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activeTab="4"/>
  </bookViews>
  <sheets>
    <sheet name="GERAL" sheetId="1" r:id="rId1"/>
    <sheet name="UTC" sheetId="2" r:id="rId2"/>
    <sheet name="TRANSBORDO" sheetId="3" r:id="rId3"/>
    <sheet name="CTR" sheetId="4" r:id="rId4"/>
    <sheet name="Percursos" sheetId="5" r:id="rId5"/>
    <sheet name="Custos" sheetId="6" r:id="rId6"/>
  </sheets>
  <calcPr calcId="145621"/>
</workbook>
</file>

<file path=xl/calcChain.xml><?xml version="1.0" encoding="utf-8"?>
<calcChain xmlns="http://schemas.openxmlformats.org/spreadsheetml/2006/main">
  <c r="E64" i="4" l="1"/>
</calcChain>
</file>

<file path=xl/sharedStrings.xml><?xml version="1.0" encoding="utf-8"?>
<sst xmlns="http://schemas.openxmlformats.org/spreadsheetml/2006/main" count="1052" uniqueCount="174">
  <si>
    <t>GERAL</t>
  </si>
  <si>
    <t>CUSTOS GLOBAIS</t>
  </si>
  <si>
    <t>TOTAL (R$/dia)</t>
  </si>
  <si>
    <t>CTRs ativos: (3)</t>
  </si>
  <si>
    <t>AS - Mariana (CTR)</t>
  </si>
  <si>
    <t>AS - Viçosa (CTR)</t>
  </si>
  <si>
    <t>Dep. Irregular - Rio Casca (CTR)</t>
  </si>
  <si>
    <t>UTCs ativas: (20)</t>
  </si>
  <si>
    <t>Abre Campo (UTC)</t>
  </si>
  <si>
    <t>Araponga (UTC)</t>
  </si>
  <si>
    <t>Cajuri (UTC)</t>
  </si>
  <si>
    <t>Catas Altas (UTC)</t>
  </si>
  <si>
    <t>Coimbra (UTC)</t>
  </si>
  <si>
    <t>Dom Silvério (UTC)</t>
  </si>
  <si>
    <t>Guaraciaba (UTC)</t>
  </si>
  <si>
    <t>Jeceaba (UTC)</t>
  </si>
  <si>
    <t>Cooperativa Aguapé em Manhumirim (UTC)</t>
  </si>
  <si>
    <t>Ouro Branco (UTC)</t>
  </si>
  <si>
    <t>Paula Cândido (UTC)</t>
  </si>
  <si>
    <t>Raul Soares (UTC)</t>
  </si>
  <si>
    <t>Rio Doce (UTC)</t>
  </si>
  <si>
    <t>AREMPAT em Santa Bárbara (UTC)</t>
  </si>
  <si>
    <t>Santa Cruz do Escalvado (UTC)</t>
  </si>
  <si>
    <t>Santo Antônio do Grama (UTC)</t>
  </si>
  <si>
    <t>São Geraldo (UTC)</t>
  </si>
  <si>
    <t>São José do Goiabal (UTC)</t>
  </si>
  <si>
    <t>São Miguel do Anta (UTC)</t>
  </si>
  <si>
    <t>Urucânia (UTC)</t>
  </si>
  <si>
    <t>Transbordos ativos: (31)</t>
  </si>
  <si>
    <t>Alvinópolis</t>
  </si>
  <si>
    <t>Amparo da Serra (TRANSBORDO)</t>
  </si>
  <si>
    <t>Araponga (TRANSBORDO)</t>
  </si>
  <si>
    <t>Barra Longa (TRANSBORDO)</t>
  </si>
  <si>
    <t>Cajuri (TRANSBORDO)</t>
  </si>
  <si>
    <t>Caputira</t>
  </si>
  <si>
    <t>Coimbra (TRANSBORDO)</t>
  </si>
  <si>
    <t>Congonhas</t>
  </si>
  <si>
    <t>Desterro de Entre Rios</t>
  </si>
  <si>
    <t>Guaraciaba (TRANSBORDO)</t>
  </si>
  <si>
    <t>Jequeri</t>
  </si>
  <si>
    <t>Manhumirim (TRANSBORDO)</t>
  </si>
  <si>
    <t>Matipó (TRANSBORDO)</t>
  </si>
  <si>
    <t>Oratórios (TRANSBORDO)</t>
  </si>
  <si>
    <t>Paula Cândido (TRANSBORDO)</t>
  </si>
  <si>
    <t>Pedra do Anta (TRANSBORDO)</t>
  </si>
  <si>
    <t>Piedade de Ponte Nova (TRANSBORDO)</t>
  </si>
  <si>
    <t>Rio Acima</t>
  </si>
  <si>
    <t>Rio Doce (TRANSBORDO)</t>
  </si>
  <si>
    <t>Santa Cruz do Escalvado (TRANSBORDO)</t>
  </si>
  <si>
    <t>Santa Margarida</t>
  </si>
  <si>
    <t>Santo Antônio do Grama (TRANSBORDO)</t>
  </si>
  <si>
    <t>São Brás do Suaçuí</t>
  </si>
  <si>
    <t>São José do Goiabal (TRANSBORDO)</t>
  </si>
  <si>
    <t>São Miguel do Anta (TRANSBORDO)</t>
  </si>
  <si>
    <t>São Pedro dos Ferros</t>
  </si>
  <si>
    <t>Sericita</t>
  </si>
  <si>
    <t>Visconde do Rio Branco</t>
  </si>
  <si>
    <t>Aterro_Itabirito (CTR)</t>
  </si>
  <si>
    <t>Ponte Nova - Antigo (CTR)</t>
  </si>
  <si>
    <t>Porto_Firme_Sugest_Aterro (CTR)</t>
  </si>
  <si>
    <t>Frete: Cidade -&gt; UTC/Transbordo/CTR</t>
  </si>
  <si>
    <t>Frete: UTC &lt;-&gt; Transbordo</t>
  </si>
  <si>
    <t>Frete: UTC/Transbordo -&gt; CTR</t>
  </si>
  <si>
    <t>TOTAL TRANSPORTE</t>
  </si>
  <si>
    <t>Total de instalação do transbordo na cidade</t>
  </si>
  <si>
    <t>Total de instalação do transbordo na UTC</t>
  </si>
  <si>
    <t>TOTAL INSTALAÇÃO</t>
  </si>
  <si>
    <t>Total operacional do transbordo instalado na cidade</t>
  </si>
  <si>
    <t>Total operacional do transbordo instalado na UTC</t>
  </si>
  <si>
    <t>TOTAL OPERACIONAL</t>
  </si>
  <si>
    <t>gatefee</t>
  </si>
  <si>
    <t>Desvio gatefee</t>
  </si>
  <si>
    <t>TOTAL gatefee</t>
  </si>
  <si>
    <t>CUSTO TOTAL FINAL</t>
  </si>
  <si>
    <t>CUSTO POR TONELADA</t>
  </si>
  <si>
    <t>UTC</t>
  </si>
  <si>
    <t>Município</t>
  </si>
  <si>
    <t>Quantidade de RSU (ton/dia)</t>
  </si>
  <si>
    <t>Percentual de RSU (%)</t>
  </si>
  <si>
    <t xml:space="preserve"> </t>
  </si>
  <si>
    <t>Abre Campo</t>
  </si>
  <si>
    <t xml:space="preserve">TOTAL = </t>
  </si>
  <si>
    <t>Araponga</t>
  </si>
  <si>
    <t>Cajuri</t>
  </si>
  <si>
    <t>Catas Altas</t>
  </si>
  <si>
    <t>Coimbra</t>
  </si>
  <si>
    <t>Dom Silvério</t>
  </si>
  <si>
    <t>Guaraciaba</t>
  </si>
  <si>
    <t>Jeceaba</t>
  </si>
  <si>
    <t>Manhumirim</t>
  </si>
  <si>
    <t>Ouro Branco</t>
  </si>
  <si>
    <t>Paula Cândido</t>
  </si>
  <si>
    <t>Raul Soares</t>
  </si>
  <si>
    <t>Vermelho Novo</t>
  </si>
  <si>
    <t>Rio Doce</t>
  </si>
  <si>
    <t>Santa Bárbara</t>
  </si>
  <si>
    <t>Santa Cruz do Escalvado</t>
  </si>
  <si>
    <t>Santo Antônio do Grama</t>
  </si>
  <si>
    <t>São Geraldo</t>
  </si>
  <si>
    <t>São José do Goiabal</t>
  </si>
  <si>
    <t>São Miguel do Anta</t>
  </si>
  <si>
    <t>Urucânia</t>
  </si>
  <si>
    <t>TRANSBORDO</t>
  </si>
  <si>
    <t>Transbordo criado na cidade de Alvinópolis</t>
  </si>
  <si>
    <t>Transbordo existente na cidade de Amparo da Serra (TRANSBORDO)</t>
  </si>
  <si>
    <t>Transbordo existente na cidade de Araponga (TRANSBORDO)</t>
  </si>
  <si>
    <t>Transbordo existente na cidade de Barra Longa (TRANSBORDO)</t>
  </si>
  <si>
    <t>Transbordo existente na cidade de Cajuri (TRANSBORDO)</t>
  </si>
  <si>
    <t>Transbordo existente na cidade de São Miguel do Anta (TRANSBORDO)</t>
  </si>
  <si>
    <t>Transbordo criado na cidade de Caputira</t>
  </si>
  <si>
    <t>Transbordo existente na cidade de Coimbra (TRANSBORDO)</t>
  </si>
  <si>
    <t>Transbordo criado na cidade de Congonhas</t>
  </si>
  <si>
    <t>Transbordo criado na cidade de Desterro de Entre Rios</t>
  </si>
  <si>
    <t>Transbordo criado no CTR de Porto_Firme_Sugest_Aterro (CTR)</t>
  </si>
  <si>
    <t>Transbordo existente na cidade de Guaraciaba (TRANSBORDO)</t>
  </si>
  <si>
    <t>Transbordo criado no CTR de Aterro_Itabirito (CTR)</t>
  </si>
  <si>
    <t>Transbordo criado na cidade de São Brás do Suaçuí</t>
  </si>
  <si>
    <t>Transbordo criado na cidade de Jequeri</t>
  </si>
  <si>
    <t>Transbordo existente na cidade de Manhumirim (TRANSBORDO)</t>
  </si>
  <si>
    <t>Transbordo existente na cidade de Matipó (TRANSBORDO)</t>
  </si>
  <si>
    <t>Transbordo existente na cidade de Oratórios (TRANSBORDO)</t>
  </si>
  <si>
    <t>Transbordo existente na cidade de Paula Cândido (TRANSBORDO)</t>
  </si>
  <si>
    <t>Transbordo existente na cidade de Pedra do Anta (TRANSBORDO)</t>
  </si>
  <si>
    <t>Transbordo existente na cidade de Piedade de Ponte Nova (TRANSBORDO)</t>
  </si>
  <si>
    <t>Transbordo criado no CTR de Ponte Nova - Antigo (CTR)</t>
  </si>
  <si>
    <t>Transbordo criado na cidade de São Pedro dos Ferros</t>
  </si>
  <si>
    <t>Transbordo criado na cidade de Rio Acima</t>
  </si>
  <si>
    <t>Transbordo existente na cidade de Rio Doce (TRANSBORDO)</t>
  </si>
  <si>
    <t>Transbordo existente na cidade de Santa Cruz do Escalvado (TRANSBORDO)</t>
  </si>
  <si>
    <t>Transbordo criado na cidade de Santa Margarida</t>
  </si>
  <si>
    <t>Transbordo existente na cidade de Santo Antônio do Grama (TRANSBORDO)</t>
  </si>
  <si>
    <t>Transbordo existente na cidade de São José do Goiabal (TRANSBORDO)</t>
  </si>
  <si>
    <t>Transbordo criado na cidade de Sericita</t>
  </si>
  <si>
    <t>Transbordo criado na cidade de Visconde do Rio Branco</t>
  </si>
  <si>
    <t>Amparo da Serra</t>
  </si>
  <si>
    <t>Barra Longa</t>
  </si>
  <si>
    <t>Canaã</t>
  </si>
  <si>
    <t>Diogo de Vasconcelos</t>
  </si>
  <si>
    <t>Porto Firme</t>
  </si>
  <si>
    <t>Itabirito</t>
  </si>
  <si>
    <t>Matipó</t>
  </si>
  <si>
    <t>Oratórios</t>
  </si>
  <si>
    <t>Pedra do Anta</t>
  </si>
  <si>
    <t>Piedade de Ponte Nova</t>
  </si>
  <si>
    <t>Ponte Nova</t>
  </si>
  <si>
    <t>Sem-Peixe</t>
  </si>
  <si>
    <t>CTR</t>
  </si>
  <si>
    <t>Capacidade (ton)</t>
  </si>
  <si>
    <t>Utilização (%)</t>
  </si>
  <si>
    <t>Mariana</t>
  </si>
  <si>
    <t>Ouro Preto</t>
  </si>
  <si>
    <t>Teixeiras</t>
  </si>
  <si>
    <t>Viçosa</t>
  </si>
  <si>
    <t>Acaiaca</t>
  </si>
  <si>
    <t>Rio Casca</t>
  </si>
  <si>
    <t>Transbordo</t>
  </si>
  <si>
    <t>Quantidade de RSU na UTC (ton)</t>
  </si>
  <si>
    <t>Quantidade de RSU no Transbordo (ton)</t>
  </si>
  <si>
    <t>Quantidade de RSU no CTR (ton)</t>
  </si>
  <si>
    <t>Distância percorrida até a UTC (km)</t>
  </si>
  <si>
    <t>Distância percorrida até o transbordo (km)</t>
  </si>
  <si>
    <t>Distância percorrida até o CTR (km)</t>
  </si>
  <si>
    <t>Destino final</t>
  </si>
  <si>
    <t>Custo de transporte com caminhão de coleta: Cidade -&gt; CTR/UTC/Transbordo (R$/dia - R$ 1.3)</t>
  </si>
  <si>
    <t>Custo de transporte com caminhão de coleta: UTC &lt;-&gt; Transbordo (R$/dia – R$ 1.3)</t>
  </si>
  <si>
    <t>Custo de transporte com bitrem: UTC/Transbordo -&gt; CTR (R$/dia  – R$ 0.55)</t>
  </si>
  <si>
    <t>Custo de instalação do transbordo na cidade (R$/dia)</t>
  </si>
  <si>
    <t>Custo operacional do transbordo instalado na cidade (R$/dia)</t>
  </si>
  <si>
    <t>Custo operacional do transbordo existente (R$/dia)</t>
  </si>
  <si>
    <t>Custo de instalação do transbordo na UTC (R$/dia)</t>
  </si>
  <si>
    <t>Custo operacional do transbordo instalado na UTC (R$/dia)</t>
  </si>
  <si>
    <t>Custo operacional da UTC existente (R$/dia)</t>
  </si>
  <si>
    <t>Tonelada * Gate Fee (R$/dia)</t>
  </si>
  <si>
    <t>TOTAL/Tonelada (R$/ton)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</si>
</sst>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##,##0.0000"/>
    <numFmt numFmtId="165" formatCode="\ #,##0.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13" workbookViewId="0">
      <selection activeCell="A11" sqref="A11"/>
    </sheetView>
  </sheetViews>
  <sheetFormatPr defaultRowHeight="15" x14ac:dyDescent="0.25"/>
  <cols>
    <col min="1" max="1" width="45.7109375" customWidth="1"/>
    <col min="2" max="2" width="10.7109375" customWidth="1"/>
    <col min="3" max="3" width="45.7109375" customWidth="1"/>
    <col min="4" max="4" width="18.7109375" style="1" customWidth="1"/>
  </cols>
  <sheetData>
    <row r="1" spans="1:4" x14ac:dyDescent="0.25">
      <c r="A1" s="2" t="s">
        <v>0</v>
      </c>
      <c r="B1" s="2"/>
      <c r="C1" s="2" t="s">
        <v>1</v>
      </c>
      <c r="D1" s="2" t="s">
        <v>2</v>
      </c>
    </row>
    <row r="2" spans="1:4" x14ac:dyDescent="0.25">
      <c r="A2" t="s">
        <v>3</v>
      </c>
      <c r="C2" t="s">
        <v>60</v>
      </c>
      <c r="D2" s="1">
        <v>5244.2182309211612</v>
      </c>
    </row>
    <row r="3" spans="1:4" x14ac:dyDescent="0.25">
      <c r="A3" t="s">
        <v>4</v>
      </c>
      <c r="C3" t="s">
        <v>61</v>
      </c>
      <c r="D3" s="1">
        <v>182.94821416962651</v>
      </c>
    </row>
    <row r="4" spans="1:4" x14ac:dyDescent="0.25">
      <c r="A4" t="s">
        <v>5</v>
      </c>
      <c r="C4" t="s">
        <v>62</v>
      </c>
      <c r="D4" s="1">
        <v>17574.169944870438</v>
      </c>
    </row>
    <row r="5" spans="1:4" x14ac:dyDescent="0.25">
      <c r="A5" t="s">
        <v>6</v>
      </c>
      <c r="C5" t="s">
        <v>63</v>
      </c>
      <c r="D5" s="1">
        <v>23001.33638996123</v>
      </c>
    </row>
    <row r="7" spans="1:4" x14ac:dyDescent="0.25">
      <c r="A7" t="s">
        <v>7</v>
      </c>
      <c r="C7" t="s">
        <v>64</v>
      </c>
      <c r="D7" s="1">
        <v>544.65753424657532</v>
      </c>
    </row>
    <row r="8" spans="1:4" x14ac:dyDescent="0.25">
      <c r="A8" t="s">
        <v>8</v>
      </c>
      <c r="C8" t="s">
        <v>65</v>
      </c>
      <c r="D8" s="1">
        <v>0</v>
      </c>
    </row>
    <row r="9" spans="1:4" x14ac:dyDescent="0.25">
      <c r="A9" t="s">
        <v>9</v>
      </c>
      <c r="C9" t="s">
        <v>66</v>
      </c>
      <c r="D9" s="1">
        <v>544.65753424657532</v>
      </c>
    </row>
    <row r="10" spans="1:4" x14ac:dyDescent="0.25">
      <c r="A10" t="s">
        <v>10</v>
      </c>
    </row>
    <row r="11" spans="1:4" x14ac:dyDescent="0.25">
      <c r="A11" t="s">
        <v>11</v>
      </c>
      <c r="C11" t="s">
        <v>67</v>
      </c>
      <c r="D11" s="1">
        <v>401.33333333333343</v>
      </c>
    </row>
    <row r="12" spans="1:4" x14ac:dyDescent="0.25">
      <c r="A12" t="s">
        <v>12</v>
      </c>
      <c r="C12" t="s">
        <v>68</v>
      </c>
      <c r="D12" s="1">
        <v>0</v>
      </c>
    </row>
    <row r="13" spans="1:4" x14ac:dyDescent="0.25">
      <c r="A13" t="s">
        <v>13</v>
      </c>
      <c r="C13" t="s">
        <v>69</v>
      </c>
      <c r="D13" s="1">
        <v>401.33333333333343</v>
      </c>
    </row>
    <row r="14" spans="1:4" x14ac:dyDescent="0.25">
      <c r="A14" t="s">
        <v>14</v>
      </c>
    </row>
    <row r="15" spans="1:4" x14ac:dyDescent="0.25">
      <c r="A15" t="s">
        <v>15</v>
      </c>
      <c r="C15" t="s">
        <v>70</v>
      </c>
      <c r="D15" s="1">
        <v>45</v>
      </c>
    </row>
    <row r="16" spans="1:4" x14ac:dyDescent="0.25">
      <c r="A16" t="s">
        <v>16</v>
      </c>
      <c r="C16" t="s">
        <v>71</v>
      </c>
      <c r="D16" s="1">
        <v>15</v>
      </c>
    </row>
    <row r="17" spans="1:4" x14ac:dyDescent="0.25">
      <c r="A17" t="s">
        <v>17</v>
      </c>
      <c r="C17" t="s">
        <v>72</v>
      </c>
      <c r="D17" s="1">
        <v>28406.474580655529</v>
      </c>
    </row>
    <row r="18" spans="1:4" x14ac:dyDescent="0.25">
      <c r="A18" t="s">
        <v>18</v>
      </c>
    </row>
    <row r="19" spans="1:4" x14ac:dyDescent="0.25">
      <c r="A19" t="s">
        <v>19</v>
      </c>
      <c r="C19" t="s">
        <v>73</v>
      </c>
      <c r="D19" s="1">
        <v>52353.801838196669</v>
      </c>
    </row>
    <row r="20" spans="1:4" x14ac:dyDescent="0.25">
      <c r="A20" t="s">
        <v>20</v>
      </c>
      <c r="C20" t="s">
        <v>74</v>
      </c>
      <c r="D20" s="1">
        <v>82.936060088329455</v>
      </c>
    </row>
    <row r="21" spans="1:4" x14ac:dyDescent="0.25">
      <c r="A21" t="s">
        <v>21</v>
      </c>
    </row>
    <row r="22" spans="1:4" x14ac:dyDescent="0.25">
      <c r="A22" t="s">
        <v>22</v>
      </c>
    </row>
    <row r="23" spans="1:4" x14ac:dyDescent="0.25">
      <c r="A23" t="s">
        <v>23</v>
      </c>
    </row>
    <row r="24" spans="1:4" x14ac:dyDescent="0.25">
      <c r="A24" t="s">
        <v>24</v>
      </c>
    </row>
    <row r="25" spans="1:4" x14ac:dyDescent="0.25">
      <c r="A25" t="s">
        <v>25</v>
      </c>
    </row>
    <row r="26" spans="1:4" x14ac:dyDescent="0.25">
      <c r="A26" t="s">
        <v>26</v>
      </c>
    </row>
    <row r="27" spans="1:4" x14ac:dyDescent="0.25">
      <c r="A27" t="s">
        <v>27</v>
      </c>
    </row>
    <row r="29" spans="1:4" x14ac:dyDescent="0.25">
      <c r="A29" t="s">
        <v>28</v>
      </c>
    </row>
    <row r="30" spans="1:4" x14ac:dyDescent="0.25">
      <c r="A30" t="s">
        <v>29</v>
      </c>
    </row>
    <row r="31" spans="1:4" x14ac:dyDescent="0.25">
      <c r="A31" t="s">
        <v>30</v>
      </c>
    </row>
    <row r="32" spans="1:4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  <row r="58" spans="1:1" x14ac:dyDescent="0.25">
      <c r="A58" t="s">
        <v>57</v>
      </c>
    </row>
    <row r="59" spans="1:1" x14ac:dyDescent="0.25">
      <c r="A59" t="s">
        <v>58</v>
      </c>
    </row>
    <row r="60" spans="1:1" x14ac:dyDescent="0.25">
      <c r="A60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>
      <selection activeCell="D63" sqref="A2:D63"/>
    </sheetView>
  </sheetViews>
  <sheetFormatPr defaultRowHeight="15" x14ac:dyDescent="0.25"/>
  <cols>
    <col min="1" max="2" width="35.7109375" style="3" customWidth="1"/>
    <col min="3" max="3" width="35.7109375" style="1" customWidth="1"/>
    <col min="4" max="4" width="35.7109375" style="4" customWidth="1"/>
  </cols>
  <sheetData>
    <row r="1" spans="1:4" x14ac:dyDescent="0.25">
      <c r="A1" s="2" t="s">
        <v>75</v>
      </c>
      <c r="B1" s="2" t="s">
        <v>76</v>
      </c>
      <c r="C1" s="2" t="s">
        <v>77</v>
      </c>
      <c r="D1" s="2" t="s">
        <v>78</v>
      </c>
    </row>
    <row r="2" spans="1:4" x14ac:dyDescent="0.25">
      <c r="A2" s="3" t="s">
        <v>8</v>
      </c>
      <c r="B2" s="3" t="s">
        <v>80</v>
      </c>
      <c r="C2" s="1">
        <v>7.0743500064248206</v>
      </c>
      <c r="D2" s="4">
        <v>1</v>
      </c>
    </row>
    <row r="3" spans="1:4" x14ac:dyDescent="0.25">
      <c r="A3" s="3" t="s">
        <v>79</v>
      </c>
      <c r="B3" s="3" t="s">
        <v>81</v>
      </c>
      <c r="C3" s="1">
        <v>7.0743500064248206</v>
      </c>
      <c r="D3" s="4">
        <v>1</v>
      </c>
    </row>
    <row r="4" spans="1:4" x14ac:dyDescent="0.25">
      <c r="A4" s="3" t="s">
        <v>79</v>
      </c>
      <c r="B4" s="3" t="s">
        <v>79</v>
      </c>
      <c r="C4" s="1" t="s">
        <v>79</v>
      </c>
      <c r="D4" s="4" t="s">
        <v>79</v>
      </c>
    </row>
    <row r="5" spans="1:4" x14ac:dyDescent="0.25">
      <c r="A5" s="3" t="s">
        <v>9</v>
      </c>
      <c r="B5" s="3" t="s">
        <v>82</v>
      </c>
      <c r="C5" s="1">
        <v>1.3020038560050999</v>
      </c>
      <c r="D5" s="4">
        <v>1</v>
      </c>
    </row>
    <row r="6" spans="1:4" x14ac:dyDescent="0.25">
      <c r="A6" s="3" t="s">
        <v>79</v>
      </c>
      <c r="B6" s="3" t="s">
        <v>81</v>
      </c>
      <c r="C6" s="1">
        <v>1.3020038560050999</v>
      </c>
      <c r="D6" s="4">
        <v>1</v>
      </c>
    </row>
    <row r="7" spans="1:4" x14ac:dyDescent="0.25">
      <c r="A7" s="3" t="s">
        <v>79</v>
      </c>
      <c r="B7" s="3" t="s">
        <v>79</v>
      </c>
      <c r="C7" s="1" t="s">
        <v>79</v>
      </c>
      <c r="D7" s="4" t="s">
        <v>79</v>
      </c>
    </row>
    <row r="8" spans="1:4" x14ac:dyDescent="0.25">
      <c r="A8" s="3" t="s">
        <v>10</v>
      </c>
      <c r="B8" s="3" t="s">
        <v>83</v>
      </c>
      <c r="C8" s="1">
        <v>3.5830664138524631</v>
      </c>
      <c r="D8" s="4">
        <v>1</v>
      </c>
    </row>
    <row r="9" spans="1:4" x14ac:dyDescent="0.25">
      <c r="A9" s="3" t="s">
        <v>79</v>
      </c>
      <c r="B9" s="3" t="s">
        <v>81</v>
      </c>
      <c r="C9" s="1">
        <v>3.5830664138524631</v>
      </c>
      <c r="D9" s="4">
        <v>1</v>
      </c>
    </row>
    <row r="10" spans="1:4" x14ac:dyDescent="0.25">
      <c r="A10" s="3" t="s">
        <v>79</v>
      </c>
      <c r="B10" s="3" t="s">
        <v>79</v>
      </c>
      <c r="C10" s="1" t="s">
        <v>79</v>
      </c>
      <c r="D10" s="4" t="s">
        <v>79</v>
      </c>
    </row>
    <row r="11" spans="1:4" x14ac:dyDescent="0.25">
      <c r="A11" s="3" t="s">
        <v>11</v>
      </c>
      <c r="B11" s="3" t="s">
        <v>84</v>
      </c>
      <c r="C11" s="1">
        <v>4.1818456608673404</v>
      </c>
      <c r="D11" s="4">
        <v>1</v>
      </c>
    </row>
    <row r="12" spans="1:4" x14ac:dyDescent="0.25">
      <c r="A12" s="3" t="s">
        <v>79</v>
      </c>
      <c r="B12" s="3" t="s">
        <v>81</v>
      </c>
      <c r="C12" s="1">
        <v>4.1818456608673404</v>
      </c>
      <c r="D12" s="4">
        <v>1</v>
      </c>
    </row>
    <row r="13" spans="1:4" x14ac:dyDescent="0.25">
      <c r="A13" s="3" t="s">
        <v>79</v>
      </c>
      <c r="B13" s="3" t="s">
        <v>79</v>
      </c>
      <c r="C13" s="1" t="s">
        <v>79</v>
      </c>
      <c r="D13" s="4" t="s">
        <v>79</v>
      </c>
    </row>
    <row r="14" spans="1:4" x14ac:dyDescent="0.25">
      <c r="A14" s="3" t="s">
        <v>12</v>
      </c>
      <c r="B14" s="3" t="s">
        <v>85</v>
      </c>
      <c r="C14" s="1">
        <v>3.0245360633428211</v>
      </c>
      <c r="D14" s="4">
        <v>1</v>
      </c>
    </row>
    <row r="15" spans="1:4" x14ac:dyDescent="0.25">
      <c r="A15" s="3" t="s">
        <v>79</v>
      </c>
      <c r="B15" s="3" t="s">
        <v>81</v>
      </c>
      <c r="C15" s="1">
        <v>3.0245360633428211</v>
      </c>
      <c r="D15" s="4">
        <v>1</v>
      </c>
    </row>
    <row r="16" spans="1:4" x14ac:dyDescent="0.25">
      <c r="A16" s="3" t="s">
        <v>79</v>
      </c>
      <c r="B16" s="3" t="s">
        <v>79</v>
      </c>
      <c r="C16" s="1" t="s">
        <v>79</v>
      </c>
      <c r="D16" s="4" t="s">
        <v>79</v>
      </c>
    </row>
    <row r="17" spans="1:4" x14ac:dyDescent="0.25">
      <c r="A17" s="3" t="s">
        <v>13</v>
      </c>
      <c r="B17" s="3" t="s">
        <v>86</v>
      </c>
      <c r="C17" s="1">
        <v>4.6578534283848159</v>
      </c>
      <c r="D17" s="4">
        <v>1</v>
      </c>
    </row>
    <row r="18" spans="1:4" x14ac:dyDescent="0.25">
      <c r="A18" s="3" t="s">
        <v>79</v>
      </c>
      <c r="B18" s="3" t="s">
        <v>81</v>
      </c>
      <c r="C18" s="1">
        <v>4.6578534283848159</v>
      </c>
      <c r="D18" s="4">
        <v>1</v>
      </c>
    </row>
    <row r="19" spans="1:4" x14ac:dyDescent="0.25">
      <c r="A19" s="3" t="s">
        <v>79</v>
      </c>
      <c r="B19" s="3" t="s">
        <v>79</v>
      </c>
      <c r="C19" s="1" t="s">
        <v>79</v>
      </c>
      <c r="D19" s="4" t="s">
        <v>79</v>
      </c>
    </row>
    <row r="20" spans="1:4" x14ac:dyDescent="0.25">
      <c r="A20" s="3" t="s">
        <v>14</v>
      </c>
      <c r="B20" s="3" t="s">
        <v>87</v>
      </c>
      <c r="C20" s="1">
        <v>1.5518594825934151</v>
      </c>
      <c r="D20" s="4">
        <v>1</v>
      </c>
    </row>
    <row r="21" spans="1:4" x14ac:dyDescent="0.25">
      <c r="A21" s="3" t="s">
        <v>79</v>
      </c>
      <c r="B21" s="3" t="s">
        <v>81</v>
      </c>
      <c r="C21" s="1">
        <v>1.5518594825934151</v>
      </c>
      <c r="D21" s="4">
        <v>1</v>
      </c>
    </row>
    <row r="22" spans="1:4" x14ac:dyDescent="0.25">
      <c r="A22" s="3" t="s">
        <v>79</v>
      </c>
      <c r="B22" s="3" t="s">
        <v>79</v>
      </c>
      <c r="C22" s="1" t="s">
        <v>79</v>
      </c>
      <c r="D22" s="4" t="s">
        <v>79</v>
      </c>
    </row>
    <row r="23" spans="1:4" x14ac:dyDescent="0.25">
      <c r="A23" s="3" t="s">
        <v>15</v>
      </c>
      <c r="B23" s="3" t="s">
        <v>88</v>
      </c>
      <c r="C23" s="1">
        <v>4.450537236820411</v>
      </c>
      <c r="D23" s="4">
        <v>1</v>
      </c>
    </row>
    <row r="24" spans="1:4" x14ac:dyDescent="0.25">
      <c r="A24" s="3" t="s">
        <v>79</v>
      </c>
      <c r="B24" s="3" t="s">
        <v>81</v>
      </c>
      <c r="C24" s="1">
        <v>4.450537236820411</v>
      </c>
      <c r="D24" s="4">
        <v>1</v>
      </c>
    </row>
    <row r="25" spans="1:4" x14ac:dyDescent="0.25">
      <c r="A25" s="3" t="s">
        <v>79</v>
      </c>
      <c r="B25" s="3" t="s">
        <v>79</v>
      </c>
      <c r="C25" s="1" t="s">
        <v>79</v>
      </c>
      <c r="D25" s="4" t="s">
        <v>79</v>
      </c>
    </row>
    <row r="26" spans="1:4" x14ac:dyDescent="0.25">
      <c r="A26" s="3" t="s">
        <v>16</v>
      </c>
      <c r="B26" s="3" t="s">
        <v>89</v>
      </c>
      <c r="C26" s="1">
        <v>17.6339312750844</v>
      </c>
      <c r="D26" s="4">
        <v>1</v>
      </c>
    </row>
    <row r="27" spans="1:4" x14ac:dyDescent="0.25">
      <c r="A27" s="3" t="s">
        <v>79</v>
      </c>
      <c r="B27" s="3" t="s">
        <v>81</v>
      </c>
      <c r="C27" s="1">
        <v>17.6339312750844</v>
      </c>
      <c r="D27" s="4">
        <v>1</v>
      </c>
    </row>
    <row r="28" spans="1:4" x14ac:dyDescent="0.25">
      <c r="A28" s="3" t="s">
        <v>79</v>
      </c>
      <c r="B28" s="3" t="s">
        <v>79</v>
      </c>
      <c r="C28" s="1" t="s">
        <v>79</v>
      </c>
      <c r="D28" s="4" t="s">
        <v>79</v>
      </c>
    </row>
    <row r="29" spans="1:4" x14ac:dyDescent="0.25">
      <c r="A29" s="3" t="s">
        <v>17</v>
      </c>
      <c r="B29" s="3" t="s">
        <v>90</v>
      </c>
      <c r="C29" s="1">
        <v>30.724463068967999</v>
      </c>
      <c r="D29" s="4">
        <v>0.5</v>
      </c>
    </row>
    <row r="30" spans="1:4" x14ac:dyDescent="0.25">
      <c r="A30" s="3" t="s">
        <v>79</v>
      </c>
      <c r="B30" s="3" t="s">
        <v>90</v>
      </c>
      <c r="C30" s="1">
        <v>30.724463068967999</v>
      </c>
      <c r="D30" s="4">
        <v>0.5</v>
      </c>
    </row>
    <row r="31" spans="1:4" x14ac:dyDescent="0.25">
      <c r="A31" s="3" t="s">
        <v>79</v>
      </c>
      <c r="B31" s="3" t="s">
        <v>81</v>
      </c>
      <c r="C31" s="1">
        <v>61.448926137936013</v>
      </c>
      <c r="D31" s="4">
        <v>1</v>
      </c>
    </row>
    <row r="32" spans="1:4" x14ac:dyDescent="0.25">
      <c r="A32" s="3" t="s">
        <v>79</v>
      </c>
      <c r="B32" s="3" t="s">
        <v>79</v>
      </c>
      <c r="C32" s="1" t="s">
        <v>79</v>
      </c>
      <c r="D32" s="4" t="s">
        <v>79</v>
      </c>
    </row>
    <row r="33" spans="1:4" x14ac:dyDescent="0.25">
      <c r="A33" s="3" t="s">
        <v>18</v>
      </c>
      <c r="B33" s="3" t="s">
        <v>91</v>
      </c>
      <c r="C33" s="1">
        <v>6.1913323469420813</v>
      </c>
      <c r="D33" s="4">
        <v>1</v>
      </c>
    </row>
    <row r="34" spans="1:4" x14ac:dyDescent="0.25">
      <c r="A34" s="3" t="s">
        <v>79</v>
      </c>
      <c r="B34" s="3" t="s">
        <v>81</v>
      </c>
      <c r="C34" s="1">
        <v>6.1913323469420813</v>
      </c>
      <c r="D34" s="4">
        <v>1</v>
      </c>
    </row>
    <row r="35" spans="1:4" x14ac:dyDescent="0.25">
      <c r="A35" s="3" t="s">
        <v>79</v>
      </c>
      <c r="B35" s="3" t="s">
        <v>79</v>
      </c>
      <c r="C35" s="1" t="s">
        <v>79</v>
      </c>
      <c r="D35" s="4" t="s">
        <v>79</v>
      </c>
    </row>
    <row r="36" spans="1:4" x14ac:dyDescent="0.25">
      <c r="A36" s="3" t="s">
        <v>19</v>
      </c>
      <c r="B36" s="3" t="s">
        <v>92</v>
      </c>
      <c r="C36" s="1">
        <v>23.351023977142511</v>
      </c>
      <c r="D36" s="4">
        <v>0.92146149615351192</v>
      </c>
    </row>
    <row r="37" spans="1:4" x14ac:dyDescent="0.25">
      <c r="A37" s="3" t="s">
        <v>79</v>
      </c>
      <c r="B37" s="3" t="s">
        <v>93</v>
      </c>
      <c r="C37" s="1">
        <v>1.990267085606704</v>
      </c>
      <c r="D37" s="4">
        <v>7.8538503846488125E-2</v>
      </c>
    </row>
    <row r="38" spans="1:4" x14ac:dyDescent="0.25">
      <c r="A38" s="3" t="s">
        <v>79</v>
      </c>
      <c r="B38" s="3" t="s">
        <v>81</v>
      </c>
      <c r="C38" s="1">
        <v>25.34129106274921</v>
      </c>
      <c r="D38" s="4">
        <v>1</v>
      </c>
    </row>
    <row r="39" spans="1:4" x14ac:dyDescent="0.25">
      <c r="A39" s="3" t="s">
        <v>79</v>
      </c>
      <c r="B39" s="3" t="s">
        <v>79</v>
      </c>
      <c r="C39" s="1" t="s">
        <v>79</v>
      </c>
      <c r="D39" s="4" t="s">
        <v>79</v>
      </c>
    </row>
    <row r="40" spans="1:4" x14ac:dyDescent="0.25">
      <c r="A40" s="3" t="s">
        <v>20</v>
      </c>
      <c r="B40" s="3" t="s">
        <v>94</v>
      </c>
      <c r="C40" s="1">
        <v>1.2166743966925559</v>
      </c>
      <c r="D40" s="4">
        <v>1</v>
      </c>
    </row>
    <row r="41" spans="1:4" x14ac:dyDescent="0.25">
      <c r="A41" s="3" t="s">
        <v>79</v>
      </c>
      <c r="B41" s="3" t="s">
        <v>81</v>
      </c>
      <c r="C41" s="1">
        <v>1.2166743966925559</v>
      </c>
      <c r="D41" s="4">
        <v>1</v>
      </c>
    </row>
    <row r="42" spans="1:4" x14ac:dyDescent="0.25">
      <c r="A42" s="3" t="s">
        <v>79</v>
      </c>
      <c r="B42" s="3" t="s">
        <v>79</v>
      </c>
      <c r="C42" s="1" t="s">
        <v>79</v>
      </c>
      <c r="D42" s="4" t="s">
        <v>79</v>
      </c>
    </row>
    <row r="43" spans="1:4" x14ac:dyDescent="0.25">
      <c r="A43" s="3" t="s">
        <v>21</v>
      </c>
      <c r="B43" s="3" t="s">
        <v>95</v>
      </c>
      <c r="C43" s="1">
        <v>23.96226487982613</v>
      </c>
      <c r="D43" s="4">
        <v>0.5</v>
      </c>
    </row>
    <row r="44" spans="1:4" x14ac:dyDescent="0.25">
      <c r="A44" s="3" t="s">
        <v>79</v>
      </c>
      <c r="B44" s="3" t="s">
        <v>95</v>
      </c>
      <c r="C44" s="1">
        <v>23.96226487982613</v>
      </c>
      <c r="D44" s="4">
        <v>0.5</v>
      </c>
    </row>
    <row r="45" spans="1:4" x14ac:dyDescent="0.25">
      <c r="A45" s="3" t="s">
        <v>79</v>
      </c>
      <c r="B45" s="3" t="s">
        <v>81</v>
      </c>
      <c r="C45" s="1">
        <v>47.924529759652252</v>
      </c>
      <c r="D45" s="4">
        <v>1</v>
      </c>
    </row>
    <row r="46" spans="1:4" x14ac:dyDescent="0.25">
      <c r="A46" s="3" t="s">
        <v>79</v>
      </c>
      <c r="B46" s="3" t="s">
        <v>79</v>
      </c>
      <c r="C46" s="1" t="s">
        <v>79</v>
      </c>
      <c r="D46" s="4" t="s">
        <v>79</v>
      </c>
    </row>
    <row r="47" spans="1:4" x14ac:dyDescent="0.25">
      <c r="A47" s="3" t="s">
        <v>22</v>
      </c>
      <c r="B47" s="3" t="s">
        <v>96</v>
      </c>
      <c r="C47" s="1">
        <v>1.227847072531711</v>
      </c>
      <c r="D47" s="4">
        <v>1</v>
      </c>
    </row>
    <row r="48" spans="1:4" x14ac:dyDescent="0.25">
      <c r="A48" s="3" t="s">
        <v>79</v>
      </c>
      <c r="B48" s="3" t="s">
        <v>81</v>
      </c>
      <c r="C48" s="1">
        <v>1.227847072531711</v>
      </c>
      <c r="D48" s="4">
        <v>1</v>
      </c>
    </row>
    <row r="49" spans="1:4" x14ac:dyDescent="0.25">
      <c r="A49" s="3" t="s">
        <v>79</v>
      </c>
      <c r="B49" s="3" t="s">
        <v>79</v>
      </c>
      <c r="C49" s="1" t="s">
        <v>79</v>
      </c>
      <c r="D49" s="4" t="s">
        <v>79</v>
      </c>
    </row>
    <row r="50" spans="1:4" x14ac:dyDescent="0.25">
      <c r="A50" s="3" t="s">
        <v>23</v>
      </c>
      <c r="B50" s="3" t="s">
        <v>97</v>
      </c>
      <c r="C50" s="1">
        <v>2.6114461520872081</v>
      </c>
      <c r="D50" s="4">
        <v>1</v>
      </c>
    </row>
    <row r="51" spans="1:4" x14ac:dyDescent="0.25">
      <c r="A51" s="3" t="s">
        <v>79</v>
      </c>
      <c r="B51" s="3" t="s">
        <v>81</v>
      </c>
      <c r="C51" s="1">
        <v>2.6114461520872081</v>
      </c>
      <c r="D51" s="4">
        <v>1</v>
      </c>
    </row>
    <row r="52" spans="1:4" x14ac:dyDescent="0.25">
      <c r="A52" s="3" t="s">
        <v>79</v>
      </c>
      <c r="B52" s="3" t="s">
        <v>79</v>
      </c>
      <c r="C52" s="1" t="s">
        <v>79</v>
      </c>
      <c r="D52" s="4" t="s">
        <v>79</v>
      </c>
    </row>
    <row r="53" spans="1:4" x14ac:dyDescent="0.25">
      <c r="A53" s="3" t="s">
        <v>24</v>
      </c>
      <c r="B53" s="3" t="s">
        <v>98</v>
      </c>
      <c r="C53" s="1">
        <v>8.464165225490504</v>
      </c>
      <c r="D53" s="4">
        <v>1</v>
      </c>
    </row>
    <row r="54" spans="1:4" x14ac:dyDescent="0.25">
      <c r="A54" s="3" t="s">
        <v>79</v>
      </c>
      <c r="B54" s="3" t="s">
        <v>81</v>
      </c>
      <c r="C54" s="1">
        <v>8.464165225490504</v>
      </c>
      <c r="D54" s="4">
        <v>1</v>
      </c>
    </row>
    <row r="55" spans="1:4" x14ac:dyDescent="0.25">
      <c r="A55" s="3" t="s">
        <v>79</v>
      </c>
      <c r="B55" s="3" t="s">
        <v>79</v>
      </c>
      <c r="C55" s="1" t="s">
        <v>79</v>
      </c>
      <c r="D55" s="4" t="s">
        <v>79</v>
      </c>
    </row>
    <row r="56" spans="1:4" x14ac:dyDescent="0.25">
      <c r="A56" s="3" t="s">
        <v>25</v>
      </c>
      <c r="B56" s="3" t="s">
        <v>99</v>
      </c>
      <c r="C56" s="1">
        <v>3.1098386983218731</v>
      </c>
      <c r="D56" s="4">
        <v>1</v>
      </c>
    </row>
    <row r="57" spans="1:4" x14ac:dyDescent="0.25">
      <c r="A57" s="3" t="s">
        <v>79</v>
      </c>
      <c r="B57" s="3" t="s">
        <v>81</v>
      </c>
      <c r="C57" s="1">
        <v>3.1098386983218731</v>
      </c>
      <c r="D57" s="4">
        <v>1</v>
      </c>
    </row>
    <row r="58" spans="1:4" x14ac:dyDescent="0.25">
      <c r="A58" s="3" t="s">
        <v>79</v>
      </c>
      <c r="B58" s="3" t="s">
        <v>79</v>
      </c>
      <c r="C58" s="1" t="s">
        <v>79</v>
      </c>
      <c r="D58" s="4" t="s">
        <v>79</v>
      </c>
    </row>
    <row r="59" spans="1:4" x14ac:dyDescent="0.25">
      <c r="A59" s="3" t="s">
        <v>26</v>
      </c>
      <c r="B59" s="3" t="s">
        <v>100</v>
      </c>
      <c r="C59" s="1">
        <v>5.5671676671976202</v>
      </c>
      <c r="D59" s="4">
        <v>1</v>
      </c>
    </row>
    <row r="60" spans="1:4" x14ac:dyDescent="0.25">
      <c r="A60" s="3" t="s">
        <v>79</v>
      </c>
      <c r="B60" s="3" t="s">
        <v>81</v>
      </c>
      <c r="C60" s="1">
        <v>5.5671676671976202</v>
      </c>
      <c r="D60" s="4">
        <v>1</v>
      </c>
    </row>
    <row r="61" spans="1:4" x14ac:dyDescent="0.25">
      <c r="A61" s="3" t="s">
        <v>79</v>
      </c>
      <c r="B61" s="3" t="s">
        <v>79</v>
      </c>
      <c r="C61" s="1" t="s">
        <v>79</v>
      </c>
      <c r="D61" s="4" t="s">
        <v>79</v>
      </c>
    </row>
    <row r="62" spans="1:4" x14ac:dyDescent="0.25">
      <c r="A62" s="3" t="s">
        <v>27</v>
      </c>
      <c r="B62" s="3" t="s">
        <v>101</v>
      </c>
      <c r="C62" s="1">
        <v>6.3668939840939087</v>
      </c>
      <c r="D62" s="4">
        <v>1</v>
      </c>
    </row>
    <row r="63" spans="1:4" x14ac:dyDescent="0.25">
      <c r="A63" s="3" t="s">
        <v>79</v>
      </c>
      <c r="B63" s="3" t="s">
        <v>81</v>
      </c>
      <c r="C63" s="1">
        <v>6.3668939840939087</v>
      </c>
      <c r="D63" s="4">
        <v>1</v>
      </c>
    </row>
    <row r="64" spans="1:4" x14ac:dyDescent="0.25">
      <c r="A64" s="3" t="s">
        <v>79</v>
      </c>
      <c r="B64" s="3" t="s">
        <v>79</v>
      </c>
      <c r="C64" s="1" t="s">
        <v>79</v>
      </c>
      <c r="D64" s="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>
      <selection activeCell="H11" sqref="H11"/>
    </sheetView>
  </sheetViews>
  <sheetFormatPr defaultRowHeight="15" x14ac:dyDescent="0.25"/>
  <cols>
    <col min="1" max="1" width="40.7109375" style="3" customWidth="1"/>
    <col min="2" max="2" width="35.7109375" style="3" customWidth="1"/>
    <col min="3" max="3" width="35.7109375" style="1" customWidth="1"/>
    <col min="4" max="4" width="35.7109375" style="4" customWidth="1"/>
  </cols>
  <sheetData>
    <row r="1" spans="1:4" x14ac:dyDescent="0.25">
      <c r="A1" s="2" t="s">
        <v>102</v>
      </c>
      <c r="B1" s="2" t="s">
        <v>76</v>
      </c>
      <c r="C1" s="2" t="s">
        <v>77</v>
      </c>
      <c r="D1" s="2" t="s">
        <v>78</v>
      </c>
    </row>
    <row r="2" spans="1:4" x14ac:dyDescent="0.25">
      <c r="A2" s="3" t="s">
        <v>103</v>
      </c>
      <c r="B2" s="3" t="s">
        <v>29</v>
      </c>
      <c r="C2" s="1">
        <v>8.8790078044509588</v>
      </c>
      <c r="D2" s="4">
        <v>1</v>
      </c>
    </row>
    <row r="3" spans="1:4" x14ac:dyDescent="0.25">
      <c r="A3" s="3" t="s">
        <v>79</v>
      </c>
      <c r="B3" s="3" t="s">
        <v>81</v>
      </c>
      <c r="C3" s="1">
        <v>8.8790078044509588</v>
      </c>
      <c r="D3" s="4">
        <v>1</v>
      </c>
    </row>
    <row r="4" spans="1:4" x14ac:dyDescent="0.25">
      <c r="A4" s="3" t="s">
        <v>79</v>
      </c>
      <c r="B4" s="3" t="s">
        <v>79</v>
      </c>
      <c r="C4" s="1" t="s">
        <v>79</v>
      </c>
      <c r="D4" s="4" t="s">
        <v>79</v>
      </c>
    </row>
    <row r="5" spans="1:4" x14ac:dyDescent="0.25">
      <c r="A5" s="3" t="s">
        <v>104</v>
      </c>
      <c r="B5" s="3" t="s">
        <v>134</v>
      </c>
      <c r="C5" s="1">
        <v>2.2965194760890881</v>
      </c>
      <c r="D5" s="4">
        <v>1</v>
      </c>
    </row>
    <row r="6" spans="1:4" x14ac:dyDescent="0.25">
      <c r="A6" s="3" t="s">
        <v>79</v>
      </c>
      <c r="B6" s="3" t="s">
        <v>81</v>
      </c>
      <c r="C6" s="1">
        <v>2.2965194760890881</v>
      </c>
      <c r="D6" s="4">
        <v>1</v>
      </c>
    </row>
    <row r="7" spans="1:4" x14ac:dyDescent="0.25">
      <c r="A7" s="3" t="s">
        <v>79</v>
      </c>
      <c r="B7" s="3" t="s">
        <v>79</v>
      </c>
      <c r="C7" s="1" t="s">
        <v>79</v>
      </c>
      <c r="D7" s="4" t="s">
        <v>79</v>
      </c>
    </row>
    <row r="8" spans="1:4" x14ac:dyDescent="0.25">
      <c r="A8" s="3" t="s">
        <v>105</v>
      </c>
      <c r="B8" s="3" t="s">
        <v>82</v>
      </c>
      <c r="C8" s="1">
        <v>1.3020038560050009</v>
      </c>
      <c r="D8" s="4">
        <v>1</v>
      </c>
    </row>
    <row r="9" spans="1:4" x14ac:dyDescent="0.25">
      <c r="A9" s="3" t="s">
        <v>79</v>
      </c>
      <c r="B9" s="3" t="s">
        <v>81</v>
      </c>
      <c r="C9" s="1">
        <v>1.3020038560050009</v>
      </c>
      <c r="D9" s="4">
        <v>1</v>
      </c>
    </row>
    <row r="10" spans="1:4" x14ac:dyDescent="0.25">
      <c r="A10" s="3" t="s">
        <v>79</v>
      </c>
      <c r="B10" s="3" t="s">
        <v>79</v>
      </c>
      <c r="C10" s="1" t="s">
        <v>79</v>
      </c>
      <c r="D10" s="4" t="s">
        <v>79</v>
      </c>
    </row>
    <row r="11" spans="1:4" x14ac:dyDescent="0.25">
      <c r="A11" s="3" t="s">
        <v>106</v>
      </c>
      <c r="B11" s="3" t="s">
        <v>135</v>
      </c>
      <c r="C11" s="1">
        <v>2.4117022889040518</v>
      </c>
      <c r="D11" s="4">
        <v>1</v>
      </c>
    </row>
    <row r="12" spans="1:4" x14ac:dyDescent="0.25">
      <c r="A12" s="3" t="s">
        <v>79</v>
      </c>
      <c r="B12" s="3" t="s">
        <v>81</v>
      </c>
      <c r="C12" s="1">
        <v>2.4117022889040518</v>
      </c>
      <c r="D12" s="4">
        <v>1</v>
      </c>
    </row>
    <row r="13" spans="1:4" x14ac:dyDescent="0.25">
      <c r="A13" s="3" t="s">
        <v>79</v>
      </c>
      <c r="B13" s="3" t="s">
        <v>79</v>
      </c>
      <c r="C13" s="1" t="s">
        <v>79</v>
      </c>
      <c r="D13" s="4" t="s">
        <v>79</v>
      </c>
    </row>
    <row r="14" spans="1:4" x14ac:dyDescent="0.25">
      <c r="A14" s="3" t="s">
        <v>107</v>
      </c>
      <c r="B14" s="3" t="s">
        <v>83</v>
      </c>
      <c r="C14" s="1">
        <v>3.5830664138523498</v>
      </c>
      <c r="D14" s="4">
        <v>1</v>
      </c>
    </row>
    <row r="15" spans="1:4" x14ac:dyDescent="0.25">
      <c r="A15" s="3" t="s">
        <v>79</v>
      </c>
      <c r="B15" s="3" t="s">
        <v>81</v>
      </c>
      <c r="C15" s="1">
        <v>3.5830664138523498</v>
      </c>
      <c r="D15" s="4">
        <v>1</v>
      </c>
    </row>
    <row r="16" spans="1:4" x14ac:dyDescent="0.25">
      <c r="A16" s="3" t="s">
        <v>79</v>
      </c>
      <c r="B16" s="3" t="s">
        <v>79</v>
      </c>
      <c r="C16" s="1" t="s">
        <v>79</v>
      </c>
      <c r="D16" s="4" t="s">
        <v>79</v>
      </c>
    </row>
    <row r="17" spans="1:4" x14ac:dyDescent="0.25">
      <c r="A17" s="3" t="s">
        <v>108</v>
      </c>
      <c r="B17" s="3" t="s">
        <v>136</v>
      </c>
      <c r="C17" s="1">
        <v>1.290572231004649</v>
      </c>
      <c r="D17" s="4">
        <v>0.19450819665699101</v>
      </c>
    </row>
    <row r="18" spans="1:4" x14ac:dyDescent="0.25">
      <c r="A18" s="3" t="s">
        <v>79</v>
      </c>
      <c r="B18" s="3" t="s">
        <v>100</v>
      </c>
      <c r="C18" s="1">
        <v>5.3444809605095998</v>
      </c>
      <c r="D18" s="4">
        <v>0.80549180334300896</v>
      </c>
    </row>
    <row r="19" spans="1:4" x14ac:dyDescent="0.25">
      <c r="A19" s="3" t="s">
        <v>79</v>
      </c>
      <c r="B19" s="3" t="s">
        <v>81</v>
      </c>
      <c r="C19" s="1">
        <v>6.635053191514249</v>
      </c>
      <c r="D19" s="4">
        <v>1</v>
      </c>
    </row>
    <row r="20" spans="1:4" x14ac:dyDescent="0.25">
      <c r="A20" s="3" t="s">
        <v>79</v>
      </c>
      <c r="B20" s="3" t="s">
        <v>79</v>
      </c>
      <c r="C20" s="1" t="s">
        <v>79</v>
      </c>
      <c r="D20" s="4" t="s">
        <v>79</v>
      </c>
    </row>
    <row r="21" spans="1:4" x14ac:dyDescent="0.25">
      <c r="A21" s="3" t="s">
        <v>109</v>
      </c>
      <c r="B21" s="3" t="s">
        <v>34</v>
      </c>
      <c r="C21" s="1">
        <v>5.7105950999131156</v>
      </c>
      <c r="D21" s="4">
        <v>1</v>
      </c>
    </row>
    <row r="22" spans="1:4" x14ac:dyDescent="0.25">
      <c r="A22" s="3" t="s">
        <v>79</v>
      </c>
      <c r="B22" s="3" t="s">
        <v>81</v>
      </c>
      <c r="C22" s="1">
        <v>5.7105950999131156</v>
      </c>
      <c r="D22" s="4">
        <v>1</v>
      </c>
    </row>
    <row r="23" spans="1:4" x14ac:dyDescent="0.25">
      <c r="A23" s="3" t="s">
        <v>79</v>
      </c>
      <c r="B23" s="3" t="s">
        <v>79</v>
      </c>
      <c r="C23" s="1" t="s">
        <v>79</v>
      </c>
      <c r="D23" s="4" t="s">
        <v>79</v>
      </c>
    </row>
    <row r="24" spans="1:4" x14ac:dyDescent="0.25">
      <c r="A24" s="3" t="s">
        <v>110</v>
      </c>
      <c r="B24" s="3" t="s">
        <v>85</v>
      </c>
      <c r="C24" s="1">
        <v>3.0245360633428211</v>
      </c>
      <c r="D24" s="4">
        <v>1</v>
      </c>
    </row>
    <row r="25" spans="1:4" x14ac:dyDescent="0.25">
      <c r="A25" s="3" t="s">
        <v>79</v>
      </c>
      <c r="B25" s="3" t="s">
        <v>81</v>
      </c>
      <c r="C25" s="1">
        <v>3.0245360633428211</v>
      </c>
      <c r="D25" s="4">
        <v>1</v>
      </c>
    </row>
    <row r="26" spans="1:4" x14ac:dyDescent="0.25">
      <c r="A26" s="3" t="s">
        <v>79</v>
      </c>
      <c r="B26" s="3" t="s">
        <v>79</v>
      </c>
      <c r="C26" s="1" t="s">
        <v>79</v>
      </c>
      <c r="D26" s="4" t="s">
        <v>79</v>
      </c>
    </row>
    <row r="27" spans="1:4" x14ac:dyDescent="0.25">
      <c r="A27" s="3" t="s">
        <v>111</v>
      </c>
      <c r="B27" s="3" t="s">
        <v>36</v>
      </c>
      <c r="C27" s="1">
        <v>40.891782749669702</v>
      </c>
      <c r="D27" s="4">
        <v>1</v>
      </c>
    </row>
    <row r="28" spans="1:4" x14ac:dyDescent="0.25">
      <c r="A28" s="3" t="s">
        <v>79</v>
      </c>
      <c r="B28" s="3" t="s">
        <v>81</v>
      </c>
      <c r="C28" s="1">
        <v>40.891782749669702</v>
      </c>
      <c r="D28" s="4">
        <v>1</v>
      </c>
    </row>
    <row r="29" spans="1:4" x14ac:dyDescent="0.25">
      <c r="A29" s="3" t="s">
        <v>79</v>
      </c>
      <c r="B29" s="3" t="s">
        <v>79</v>
      </c>
      <c r="C29" s="1" t="s">
        <v>79</v>
      </c>
      <c r="D29" s="4" t="s">
        <v>79</v>
      </c>
    </row>
    <row r="30" spans="1:4" x14ac:dyDescent="0.25">
      <c r="A30" s="3" t="s">
        <v>112</v>
      </c>
      <c r="B30" s="3" t="s">
        <v>37</v>
      </c>
      <c r="C30" s="1">
        <v>4.3910178730512932</v>
      </c>
      <c r="D30" s="4">
        <v>1</v>
      </c>
    </row>
    <row r="31" spans="1:4" x14ac:dyDescent="0.25">
      <c r="A31" s="3" t="s">
        <v>79</v>
      </c>
      <c r="B31" s="3" t="s">
        <v>81</v>
      </c>
      <c r="C31" s="1">
        <v>4.3910178730512932</v>
      </c>
      <c r="D31" s="4">
        <v>1</v>
      </c>
    </row>
    <row r="32" spans="1:4" x14ac:dyDescent="0.25">
      <c r="A32" s="3" t="s">
        <v>79</v>
      </c>
      <c r="B32" s="3" t="s">
        <v>79</v>
      </c>
      <c r="C32" s="1" t="s">
        <v>79</v>
      </c>
      <c r="D32" s="4" t="s">
        <v>79</v>
      </c>
    </row>
    <row r="33" spans="1:4" x14ac:dyDescent="0.25">
      <c r="A33" s="3" t="s">
        <v>113</v>
      </c>
      <c r="B33" s="3" t="s">
        <v>137</v>
      </c>
      <c r="C33" s="1">
        <v>0.51248529885610705</v>
      </c>
      <c r="D33" s="4">
        <v>8.6143435626927375E-2</v>
      </c>
    </row>
    <row r="34" spans="1:4" x14ac:dyDescent="0.25">
      <c r="A34" s="3" t="s">
        <v>79</v>
      </c>
      <c r="B34" s="3" t="s">
        <v>138</v>
      </c>
      <c r="C34" s="1">
        <v>5.4367236585808136</v>
      </c>
      <c r="D34" s="4">
        <v>0.91385656437307272</v>
      </c>
    </row>
    <row r="35" spans="1:4" x14ac:dyDescent="0.25">
      <c r="A35" s="3" t="s">
        <v>79</v>
      </c>
      <c r="B35" s="3" t="s">
        <v>81</v>
      </c>
      <c r="C35" s="1">
        <v>5.9492089574369196</v>
      </c>
      <c r="D35" s="4">
        <v>1</v>
      </c>
    </row>
    <row r="36" spans="1:4" x14ac:dyDescent="0.25">
      <c r="A36" s="3" t="s">
        <v>79</v>
      </c>
      <c r="B36" s="3" t="s">
        <v>79</v>
      </c>
      <c r="C36" s="1" t="s">
        <v>79</v>
      </c>
      <c r="D36" s="4" t="s">
        <v>79</v>
      </c>
    </row>
    <row r="37" spans="1:4" x14ac:dyDescent="0.25">
      <c r="A37" s="3" t="s">
        <v>114</v>
      </c>
      <c r="B37" s="3" t="s">
        <v>87</v>
      </c>
      <c r="C37" s="1">
        <v>1.4224752569426251</v>
      </c>
      <c r="D37" s="4">
        <v>1</v>
      </c>
    </row>
    <row r="38" spans="1:4" x14ac:dyDescent="0.25">
      <c r="A38" s="3" t="s">
        <v>79</v>
      </c>
      <c r="B38" s="3" t="s">
        <v>81</v>
      </c>
      <c r="C38" s="1">
        <v>1.4224752569426251</v>
      </c>
      <c r="D38" s="4">
        <v>1</v>
      </c>
    </row>
    <row r="39" spans="1:4" x14ac:dyDescent="0.25">
      <c r="A39" s="3" t="s">
        <v>79</v>
      </c>
      <c r="B39" s="3" t="s">
        <v>79</v>
      </c>
      <c r="C39" s="1" t="s">
        <v>79</v>
      </c>
      <c r="D39" s="4" t="s">
        <v>79</v>
      </c>
    </row>
    <row r="40" spans="1:4" x14ac:dyDescent="0.25">
      <c r="A40" s="3" t="s">
        <v>115</v>
      </c>
      <c r="B40" s="3" t="s">
        <v>139</v>
      </c>
      <c r="C40" s="1">
        <v>65.801621138241828</v>
      </c>
      <c r="D40" s="4">
        <v>1</v>
      </c>
    </row>
    <row r="41" spans="1:4" x14ac:dyDescent="0.25">
      <c r="A41" s="3" t="s">
        <v>79</v>
      </c>
      <c r="B41" s="3" t="s">
        <v>81</v>
      </c>
      <c r="C41" s="1">
        <v>65.801621138241828</v>
      </c>
      <c r="D41" s="4">
        <v>1</v>
      </c>
    </row>
    <row r="42" spans="1:4" x14ac:dyDescent="0.25">
      <c r="A42" s="3" t="s">
        <v>79</v>
      </c>
      <c r="B42" s="3" t="s">
        <v>79</v>
      </c>
      <c r="C42" s="1" t="s">
        <v>79</v>
      </c>
      <c r="D42" s="4" t="s">
        <v>79</v>
      </c>
    </row>
    <row r="43" spans="1:4" x14ac:dyDescent="0.25">
      <c r="A43" s="3" t="s">
        <v>116</v>
      </c>
      <c r="B43" s="3" t="s">
        <v>88</v>
      </c>
      <c r="C43" s="1">
        <v>0.41961306333820497</v>
      </c>
      <c r="D43" s="4">
        <v>0.13112908229319409</v>
      </c>
    </row>
    <row r="44" spans="1:4" x14ac:dyDescent="0.25">
      <c r="A44" s="3" t="s">
        <v>79</v>
      </c>
      <c r="B44" s="3" t="s">
        <v>51</v>
      </c>
      <c r="C44" s="1">
        <v>2.7803869366616709</v>
      </c>
      <c r="D44" s="4">
        <v>0.86887091770680591</v>
      </c>
    </row>
    <row r="45" spans="1:4" x14ac:dyDescent="0.25">
      <c r="A45" s="3" t="s">
        <v>79</v>
      </c>
      <c r="B45" s="3" t="s">
        <v>81</v>
      </c>
      <c r="C45" s="1">
        <v>3.1999999999998758</v>
      </c>
      <c r="D45" s="4">
        <v>1</v>
      </c>
    </row>
    <row r="46" spans="1:4" x14ac:dyDescent="0.25">
      <c r="A46" s="3" t="s">
        <v>79</v>
      </c>
      <c r="B46" s="3" t="s">
        <v>79</v>
      </c>
      <c r="C46" s="1" t="s">
        <v>79</v>
      </c>
      <c r="D46" s="4" t="s">
        <v>79</v>
      </c>
    </row>
    <row r="47" spans="1:4" x14ac:dyDescent="0.25">
      <c r="A47" s="3" t="s">
        <v>117</v>
      </c>
      <c r="B47" s="3" t="s">
        <v>39</v>
      </c>
      <c r="C47" s="1">
        <v>11.10571709656247</v>
      </c>
      <c r="D47" s="4">
        <v>1</v>
      </c>
    </row>
    <row r="48" spans="1:4" x14ac:dyDescent="0.25">
      <c r="A48" s="3" t="s">
        <v>79</v>
      </c>
      <c r="B48" s="3" t="s">
        <v>81</v>
      </c>
      <c r="C48" s="1">
        <v>11.10571709656247</v>
      </c>
      <c r="D48" s="4">
        <v>1</v>
      </c>
    </row>
    <row r="49" spans="1:4" x14ac:dyDescent="0.25">
      <c r="A49" s="3" t="s">
        <v>79</v>
      </c>
      <c r="B49" s="3" t="s">
        <v>79</v>
      </c>
      <c r="C49" s="1" t="s">
        <v>79</v>
      </c>
      <c r="D49" s="4" t="s">
        <v>79</v>
      </c>
    </row>
    <row r="50" spans="1:4" x14ac:dyDescent="0.25">
      <c r="A50" s="3" t="s">
        <v>118</v>
      </c>
      <c r="B50" s="3" t="s">
        <v>89</v>
      </c>
      <c r="C50" s="1">
        <v>16.928574024080891</v>
      </c>
      <c r="D50" s="4">
        <v>1</v>
      </c>
    </row>
    <row r="51" spans="1:4" x14ac:dyDescent="0.25">
      <c r="A51" s="3" t="s">
        <v>79</v>
      </c>
      <c r="B51" s="3" t="s">
        <v>81</v>
      </c>
      <c r="C51" s="1">
        <v>16.928574024080891</v>
      </c>
      <c r="D51" s="4">
        <v>1</v>
      </c>
    </row>
    <row r="52" spans="1:4" x14ac:dyDescent="0.25">
      <c r="A52" s="3" t="s">
        <v>79</v>
      </c>
      <c r="B52" s="3" t="s">
        <v>79</v>
      </c>
      <c r="C52" s="1" t="s">
        <v>79</v>
      </c>
      <c r="D52" s="4" t="s">
        <v>79</v>
      </c>
    </row>
    <row r="53" spans="1:4" x14ac:dyDescent="0.25">
      <c r="A53" s="3" t="s">
        <v>119</v>
      </c>
      <c r="B53" s="3" t="s">
        <v>140</v>
      </c>
      <c r="C53" s="1">
        <v>20.281486583285648</v>
      </c>
      <c r="D53" s="4">
        <v>1</v>
      </c>
    </row>
    <row r="54" spans="1:4" x14ac:dyDescent="0.25">
      <c r="A54" s="3" t="s">
        <v>79</v>
      </c>
      <c r="B54" s="3" t="s">
        <v>81</v>
      </c>
      <c r="C54" s="1">
        <v>20.281486583285648</v>
      </c>
      <c r="D54" s="4">
        <v>1</v>
      </c>
    </row>
    <row r="55" spans="1:4" x14ac:dyDescent="0.25">
      <c r="A55" s="3" t="s">
        <v>79</v>
      </c>
      <c r="B55" s="3" t="s">
        <v>79</v>
      </c>
      <c r="C55" s="1" t="s">
        <v>79</v>
      </c>
      <c r="D55" s="4" t="s">
        <v>79</v>
      </c>
    </row>
    <row r="56" spans="1:4" x14ac:dyDescent="0.25">
      <c r="A56" s="3" t="s">
        <v>120</v>
      </c>
      <c r="B56" s="3" t="s">
        <v>141</v>
      </c>
      <c r="C56" s="1">
        <v>3.0941498970565648</v>
      </c>
      <c r="D56" s="4">
        <v>1</v>
      </c>
    </row>
    <row r="57" spans="1:4" x14ac:dyDescent="0.25">
      <c r="A57" s="3" t="s">
        <v>79</v>
      </c>
      <c r="B57" s="3" t="s">
        <v>81</v>
      </c>
      <c r="C57" s="1">
        <v>3.0941498970565648</v>
      </c>
      <c r="D57" s="4">
        <v>1</v>
      </c>
    </row>
    <row r="58" spans="1:4" x14ac:dyDescent="0.25">
      <c r="A58" s="3" t="s">
        <v>79</v>
      </c>
      <c r="B58" s="3" t="s">
        <v>79</v>
      </c>
      <c r="C58" s="1" t="s">
        <v>79</v>
      </c>
      <c r="D58" s="4" t="s">
        <v>79</v>
      </c>
    </row>
    <row r="59" spans="1:4" x14ac:dyDescent="0.25">
      <c r="A59" s="3" t="s">
        <v>121</v>
      </c>
      <c r="B59" s="3" t="s">
        <v>91</v>
      </c>
      <c r="C59" s="1">
        <v>5.6576854519216546</v>
      </c>
      <c r="D59" s="4">
        <v>1</v>
      </c>
    </row>
    <row r="60" spans="1:4" x14ac:dyDescent="0.25">
      <c r="A60" s="3" t="s">
        <v>79</v>
      </c>
      <c r="B60" s="3" t="s">
        <v>81</v>
      </c>
      <c r="C60" s="1">
        <v>5.6576854519216546</v>
      </c>
      <c r="D60" s="4">
        <v>1</v>
      </c>
    </row>
    <row r="61" spans="1:4" x14ac:dyDescent="0.25">
      <c r="A61" s="3" t="s">
        <v>79</v>
      </c>
      <c r="B61" s="3" t="s">
        <v>79</v>
      </c>
      <c r="C61" s="1" t="s">
        <v>79</v>
      </c>
      <c r="D61" s="4" t="s">
        <v>79</v>
      </c>
    </row>
    <row r="62" spans="1:4" x14ac:dyDescent="0.25">
      <c r="A62" s="3" t="s">
        <v>122</v>
      </c>
      <c r="B62" s="3" t="s">
        <v>142</v>
      </c>
      <c r="C62" s="1">
        <v>1.8096603012945709</v>
      </c>
      <c r="D62" s="4">
        <v>1</v>
      </c>
    </row>
    <row r="63" spans="1:4" x14ac:dyDescent="0.25">
      <c r="A63" s="3" t="s">
        <v>79</v>
      </c>
      <c r="B63" s="3" t="s">
        <v>81</v>
      </c>
      <c r="C63" s="1">
        <v>1.8096603012945709</v>
      </c>
      <c r="D63" s="4">
        <v>1</v>
      </c>
    </row>
    <row r="64" spans="1:4" x14ac:dyDescent="0.25">
      <c r="A64" s="3" t="s">
        <v>79</v>
      </c>
      <c r="B64" s="3" t="s">
        <v>79</v>
      </c>
      <c r="C64" s="1" t="s">
        <v>79</v>
      </c>
      <c r="D64" s="4" t="s">
        <v>79</v>
      </c>
    </row>
    <row r="65" spans="1:4" x14ac:dyDescent="0.25">
      <c r="A65" s="3" t="s">
        <v>123</v>
      </c>
      <c r="B65" s="3" t="s">
        <v>143</v>
      </c>
      <c r="C65" s="1">
        <v>4.1516430564090294</v>
      </c>
      <c r="D65" s="4">
        <v>1</v>
      </c>
    </row>
    <row r="66" spans="1:4" x14ac:dyDescent="0.25">
      <c r="A66" s="3" t="s">
        <v>79</v>
      </c>
      <c r="B66" s="3" t="s">
        <v>81</v>
      </c>
      <c r="C66" s="1">
        <v>4.1516430564090294</v>
      </c>
      <c r="D66" s="4">
        <v>1</v>
      </c>
    </row>
    <row r="67" spans="1:4" x14ac:dyDescent="0.25">
      <c r="A67" s="3" t="s">
        <v>79</v>
      </c>
      <c r="B67" s="3" t="s">
        <v>79</v>
      </c>
      <c r="C67" s="1" t="s">
        <v>79</v>
      </c>
      <c r="D67" s="4" t="s">
        <v>79</v>
      </c>
    </row>
    <row r="68" spans="1:4" x14ac:dyDescent="0.25">
      <c r="A68" s="3" t="s">
        <v>124</v>
      </c>
      <c r="B68" s="3" t="s">
        <v>144</v>
      </c>
      <c r="C68" s="1">
        <v>50.044688129125838</v>
      </c>
      <c r="D68" s="4">
        <v>1</v>
      </c>
    </row>
    <row r="69" spans="1:4" x14ac:dyDescent="0.25">
      <c r="A69" s="3" t="s">
        <v>79</v>
      </c>
      <c r="B69" s="3" t="s">
        <v>81</v>
      </c>
      <c r="C69" s="1">
        <v>50.044688129125838</v>
      </c>
      <c r="D69" s="4">
        <v>1</v>
      </c>
    </row>
    <row r="70" spans="1:4" x14ac:dyDescent="0.25">
      <c r="A70" s="3" t="s">
        <v>79</v>
      </c>
      <c r="B70" s="3" t="s">
        <v>79</v>
      </c>
      <c r="C70" s="1" t="s">
        <v>79</v>
      </c>
      <c r="D70" s="4" t="s">
        <v>79</v>
      </c>
    </row>
    <row r="71" spans="1:4" x14ac:dyDescent="0.25">
      <c r="A71" s="3" t="s">
        <v>125</v>
      </c>
      <c r="B71" s="3" t="s">
        <v>92</v>
      </c>
      <c r="C71" s="1">
        <v>1.825480281796986</v>
      </c>
      <c r="D71" s="4">
        <v>0.25862637161395707</v>
      </c>
    </row>
    <row r="72" spans="1:4" x14ac:dyDescent="0.25">
      <c r="A72" s="3" t="s">
        <v>79</v>
      </c>
      <c r="B72" s="3" t="s">
        <v>54</v>
      </c>
      <c r="C72" s="1">
        <v>5.068101596616521</v>
      </c>
      <c r="D72" s="4">
        <v>0.71802732682138248</v>
      </c>
    </row>
    <row r="73" spans="1:4" x14ac:dyDescent="0.25">
      <c r="A73" s="3" t="s">
        <v>79</v>
      </c>
      <c r="B73" s="3" t="s">
        <v>93</v>
      </c>
      <c r="C73" s="1">
        <v>0.1647868038097394</v>
      </c>
      <c r="D73" s="4">
        <v>2.334630156466052E-2</v>
      </c>
    </row>
    <row r="74" spans="1:4" x14ac:dyDescent="0.25">
      <c r="A74" s="3" t="s">
        <v>79</v>
      </c>
      <c r="B74" s="3" t="s">
        <v>81</v>
      </c>
      <c r="C74" s="1">
        <v>7.0583686822232456</v>
      </c>
      <c r="D74" s="4">
        <v>1</v>
      </c>
    </row>
    <row r="75" spans="1:4" x14ac:dyDescent="0.25">
      <c r="A75" s="3" t="s">
        <v>79</v>
      </c>
      <c r="B75" s="3" t="s">
        <v>79</v>
      </c>
      <c r="C75" s="1" t="s">
        <v>79</v>
      </c>
      <c r="D75" s="4" t="s">
        <v>79</v>
      </c>
    </row>
    <row r="76" spans="1:4" x14ac:dyDescent="0.25">
      <c r="A76" s="3" t="s">
        <v>126</v>
      </c>
      <c r="B76" s="3" t="s">
        <v>46</v>
      </c>
      <c r="C76" s="1">
        <v>7.7003199838456551</v>
      </c>
      <c r="D76" s="4">
        <v>1</v>
      </c>
    </row>
    <row r="77" spans="1:4" x14ac:dyDescent="0.25">
      <c r="A77" s="3" t="s">
        <v>79</v>
      </c>
      <c r="B77" s="3" t="s">
        <v>81</v>
      </c>
      <c r="C77" s="1">
        <v>7.7003199838456551</v>
      </c>
      <c r="D77" s="4">
        <v>1</v>
      </c>
    </row>
    <row r="78" spans="1:4" x14ac:dyDescent="0.25">
      <c r="A78" s="3" t="s">
        <v>79</v>
      </c>
      <c r="B78" s="3" t="s">
        <v>79</v>
      </c>
      <c r="C78" s="1" t="s">
        <v>79</v>
      </c>
      <c r="D78" s="4" t="s">
        <v>79</v>
      </c>
    </row>
    <row r="79" spans="1:4" x14ac:dyDescent="0.25">
      <c r="A79" s="3" t="s">
        <v>127</v>
      </c>
      <c r="B79" s="3" t="s">
        <v>94</v>
      </c>
      <c r="C79" s="1">
        <v>1.0086605779897579</v>
      </c>
      <c r="D79" s="4">
        <v>1</v>
      </c>
    </row>
    <row r="80" spans="1:4" x14ac:dyDescent="0.25">
      <c r="A80" s="3" t="s">
        <v>79</v>
      </c>
      <c r="B80" s="3" t="s">
        <v>81</v>
      </c>
      <c r="C80" s="1">
        <v>1.0086605779897579</v>
      </c>
      <c r="D80" s="4">
        <v>1</v>
      </c>
    </row>
    <row r="81" spans="1:4" x14ac:dyDescent="0.25">
      <c r="A81" s="3" t="s">
        <v>79</v>
      </c>
      <c r="B81" s="3" t="s">
        <v>79</v>
      </c>
      <c r="C81" s="1" t="s">
        <v>79</v>
      </c>
      <c r="D81" s="4" t="s">
        <v>79</v>
      </c>
    </row>
    <row r="82" spans="1:4" x14ac:dyDescent="0.25">
      <c r="A82" s="3" t="s">
        <v>128</v>
      </c>
      <c r="B82" s="3" t="s">
        <v>96</v>
      </c>
      <c r="C82" s="1">
        <v>1.080153558078734</v>
      </c>
      <c r="D82" s="4">
        <v>1</v>
      </c>
    </row>
    <row r="83" spans="1:4" x14ac:dyDescent="0.25">
      <c r="A83" s="3" t="s">
        <v>79</v>
      </c>
      <c r="B83" s="3" t="s">
        <v>81</v>
      </c>
      <c r="C83" s="1">
        <v>1.080153558078734</v>
      </c>
      <c r="D83" s="4">
        <v>1</v>
      </c>
    </row>
    <row r="84" spans="1:4" x14ac:dyDescent="0.25">
      <c r="A84" s="3" t="s">
        <v>79</v>
      </c>
      <c r="B84" s="3" t="s">
        <v>79</v>
      </c>
      <c r="C84" s="1" t="s">
        <v>79</v>
      </c>
      <c r="D84" s="4" t="s">
        <v>79</v>
      </c>
    </row>
    <row r="85" spans="1:4" x14ac:dyDescent="0.25">
      <c r="A85" s="3" t="s">
        <v>129</v>
      </c>
      <c r="B85" s="3" t="s">
        <v>49</v>
      </c>
      <c r="C85" s="1">
        <v>11.89172588888913</v>
      </c>
      <c r="D85" s="4">
        <v>1</v>
      </c>
    </row>
    <row r="86" spans="1:4" x14ac:dyDescent="0.25">
      <c r="A86" s="3" t="s">
        <v>79</v>
      </c>
      <c r="B86" s="3" t="s">
        <v>81</v>
      </c>
      <c r="C86" s="1">
        <v>11.89172588888913</v>
      </c>
      <c r="D86" s="4">
        <v>1</v>
      </c>
    </row>
    <row r="87" spans="1:4" x14ac:dyDescent="0.25">
      <c r="A87" s="3" t="s">
        <v>79</v>
      </c>
      <c r="B87" s="3" t="s">
        <v>79</v>
      </c>
      <c r="C87" s="1" t="s">
        <v>79</v>
      </c>
      <c r="D87" s="4" t="s">
        <v>79</v>
      </c>
    </row>
    <row r="88" spans="1:4" x14ac:dyDescent="0.25">
      <c r="A88" s="3" t="s">
        <v>130</v>
      </c>
      <c r="B88" s="3" t="s">
        <v>97</v>
      </c>
      <c r="C88" s="1">
        <v>2.0333163088992019</v>
      </c>
      <c r="D88" s="4">
        <v>1</v>
      </c>
    </row>
    <row r="89" spans="1:4" x14ac:dyDescent="0.25">
      <c r="A89" s="3" t="s">
        <v>79</v>
      </c>
      <c r="B89" s="3" t="s">
        <v>81</v>
      </c>
      <c r="C89" s="1">
        <v>2.0333163088992019</v>
      </c>
      <c r="D89" s="4">
        <v>1</v>
      </c>
    </row>
    <row r="90" spans="1:4" x14ac:dyDescent="0.25">
      <c r="A90" s="3" t="s">
        <v>79</v>
      </c>
      <c r="B90" s="3" t="s">
        <v>79</v>
      </c>
      <c r="C90" s="1" t="s">
        <v>79</v>
      </c>
      <c r="D90" s="4" t="s">
        <v>79</v>
      </c>
    </row>
    <row r="91" spans="1:4" x14ac:dyDescent="0.25">
      <c r="A91" s="3" t="s">
        <v>131</v>
      </c>
      <c r="B91" s="3" t="s">
        <v>99</v>
      </c>
      <c r="C91" s="1">
        <v>1.282216785808534</v>
      </c>
      <c r="D91" s="4">
        <v>0.51585602155105914</v>
      </c>
    </row>
    <row r="92" spans="1:4" x14ac:dyDescent="0.25">
      <c r="A92" s="3" t="s">
        <v>79</v>
      </c>
      <c r="B92" s="3" t="s">
        <v>145</v>
      </c>
      <c r="C92" s="1">
        <v>1.203393020495958</v>
      </c>
      <c r="D92" s="4">
        <v>0.48414397844894091</v>
      </c>
    </row>
    <row r="93" spans="1:4" x14ac:dyDescent="0.25">
      <c r="A93" s="3" t="s">
        <v>79</v>
      </c>
      <c r="B93" s="3" t="s">
        <v>81</v>
      </c>
      <c r="C93" s="1">
        <v>2.4856098063044931</v>
      </c>
      <c r="D93" s="4">
        <v>1</v>
      </c>
    </row>
    <row r="94" spans="1:4" x14ac:dyDescent="0.25">
      <c r="A94" s="3" t="s">
        <v>79</v>
      </c>
      <c r="B94" s="3" t="s">
        <v>79</v>
      </c>
      <c r="C94" s="1" t="s">
        <v>79</v>
      </c>
      <c r="D94" s="4" t="s">
        <v>79</v>
      </c>
    </row>
    <row r="95" spans="1:4" x14ac:dyDescent="0.25">
      <c r="A95" s="3" t="s">
        <v>132</v>
      </c>
      <c r="B95" s="3" t="s">
        <v>55</v>
      </c>
      <c r="C95" s="1">
        <v>6.3218803068482066</v>
      </c>
      <c r="D95" s="4">
        <v>1</v>
      </c>
    </row>
    <row r="96" spans="1:4" x14ac:dyDescent="0.25">
      <c r="A96" s="3" t="s">
        <v>79</v>
      </c>
      <c r="B96" s="3" t="s">
        <v>81</v>
      </c>
      <c r="C96" s="1">
        <v>6.3218803068482066</v>
      </c>
      <c r="D96" s="4">
        <v>1</v>
      </c>
    </row>
    <row r="97" spans="1:4" x14ac:dyDescent="0.25">
      <c r="A97" s="3" t="s">
        <v>79</v>
      </c>
      <c r="B97" s="3" t="s">
        <v>79</v>
      </c>
      <c r="C97" s="1" t="s">
        <v>79</v>
      </c>
      <c r="D97" s="4" t="s">
        <v>79</v>
      </c>
    </row>
    <row r="98" spans="1:4" x14ac:dyDescent="0.25">
      <c r="A98" s="3" t="s">
        <v>133</v>
      </c>
      <c r="B98" s="3" t="s">
        <v>56</v>
      </c>
      <c r="C98" s="1">
        <v>47.989235721130342</v>
      </c>
      <c r="D98" s="4">
        <v>1</v>
      </c>
    </row>
    <row r="99" spans="1:4" x14ac:dyDescent="0.25">
      <c r="A99" s="3" t="s">
        <v>79</v>
      </c>
      <c r="B99" s="3" t="s">
        <v>81</v>
      </c>
      <c r="C99" s="1">
        <v>47.989235721130342</v>
      </c>
      <c r="D99" s="4">
        <v>1</v>
      </c>
    </row>
    <row r="100" spans="1:4" x14ac:dyDescent="0.25">
      <c r="A100" s="3" t="s">
        <v>79</v>
      </c>
      <c r="B100" s="3" t="s">
        <v>79</v>
      </c>
      <c r="C100" s="1" t="s">
        <v>79</v>
      </c>
      <c r="D100" s="4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19" workbookViewId="0">
      <selection activeCell="B48" sqref="B46:C48"/>
    </sheetView>
  </sheetViews>
  <sheetFormatPr defaultRowHeight="15" x14ac:dyDescent="0.25"/>
  <cols>
    <col min="1" max="2" width="35.7109375" style="3" customWidth="1"/>
    <col min="3" max="3" width="35.7109375" style="4" customWidth="1"/>
    <col min="4" max="4" width="35.7109375" customWidth="1"/>
    <col min="5" max="5" width="35.7109375" style="1" customWidth="1"/>
    <col min="6" max="6" width="35.7109375" style="4" customWidth="1"/>
  </cols>
  <sheetData>
    <row r="1" spans="1:6" x14ac:dyDescent="0.25">
      <c r="A1" s="2" t="s">
        <v>146</v>
      </c>
      <c r="B1" s="2" t="s">
        <v>147</v>
      </c>
      <c r="C1" s="2" t="s">
        <v>148</v>
      </c>
      <c r="D1" s="2" t="s">
        <v>76</v>
      </c>
      <c r="E1" s="2" t="s">
        <v>77</v>
      </c>
      <c r="F1" s="2" t="s">
        <v>78</v>
      </c>
    </row>
    <row r="2" spans="1:6" x14ac:dyDescent="0.25">
      <c r="A2" s="3" t="s">
        <v>4</v>
      </c>
      <c r="B2" s="3">
        <v>215</v>
      </c>
      <c r="C2" s="4">
        <v>0.99606972409876249</v>
      </c>
      <c r="D2" t="s">
        <v>84</v>
      </c>
      <c r="E2" s="1">
        <v>4.0145718344326466</v>
      </c>
      <c r="F2" s="4">
        <v>1.87461044996531E-2</v>
      </c>
    </row>
    <row r="3" spans="1:6" x14ac:dyDescent="0.25">
      <c r="A3" s="3" t="s">
        <v>79</v>
      </c>
      <c r="B3" s="3" t="s">
        <v>79</v>
      </c>
      <c r="C3" s="4" t="s">
        <v>79</v>
      </c>
      <c r="D3" t="s">
        <v>139</v>
      </c>
      <c r="E3" s="1">
        <v>61.994667462480123</v>
      </c>
      <c r="F3" s="4">
        <v>0.28948504662568492</v>
      </c>
    </row>
    <row r="4" spans="1:6" x14ac:dyDescent="0.25">
      <c r="A4" s="3" t="s">
        <v>79</v>
      </c>
      <c r="B4" s="3" t="s">
        <v>79</v>
      </c>
      <c r="C4" s="4" t="s">
        <v>79</v>
      </c>
      <c r="D4" t="s">
        <v>149</v>
      </c>
      <c r="E4" s="1">
        <v>41.692067410660997</v>
      </c>
      <c r="F4" s="4">
        <v>0.19468174558079271</v>
      </c>
    </row>
    <row r="5" spans="1:6" x14ac:dyDescent="0.25">
      <c r="A5" s="3" t="s">
        <v>79</v>
      </c>
      <c r="B5" s="3" t="s">
        <v>79</v>
      </c>
      <c r="C5" s="4" t="s">
        <v>79</v>
      </c>
      <c r="D5" t="s">
        <v>90</v>
      </c>
      <c r="E5" s="1">
        <v>27.61378505817294</v>
      </c>
      <c r="F5" s="4">
        <v>0.1289429911034648</v>
      </c>
    </row>
    <row r="6" spans="1:6" x14ac:dyDescent="0.25">
      <c r="A6" s="3" t="s">
        <v>79</v>
      </c>
      <c r="B6" s="3" t="s">
        <v>79</v>
      </c>
      <c r="C6" s="4" t="s">
        <v>79</v>
      </c>
      <c r="D6" t="s">
        <v>150</v>
      </c>
      <c r="E6" s="1">
        <v>59.895044108489088</v>
      </c>
      <c r="F6" s="4">
        <v>0.27968082330447219</v>
      </c>
    </row>
    <row r="7" spans="1:6" x14ac:dyDescent="0.25">
      <c r="A7" s="3" t="s">
        <v>79</v>
      </c>
      <c r="B7" s="3" t="s">
        <v>79</v>
      </c>
      <c r="C7" s="4" t="s">
        <v>79</v>
      </c>
      <c r="D7" t="s">
        <v>46</v>
      </c>
      <c r="E7" s="1">
        <v>7.7003199838456551</v>
      </c>
      <c r="F7" s="4">
        <v>3.5956761779637678E-2</v>
      </c>
    </row>
    <row r="8" spans="1:6" x14ac:dyDescent="0.25">
      <c r="A8" s="3" t="s">
        <v>79</v>
      </c>
      <c r="B8" s="3" t="s">
        <v>79</v>
      </c>
      <c r="C8" s="4" t="s">
        <v>79</v>
      </c>
      <c r="D8" t="s">
        <v>95</v>
      </c>
      <c r="E8" s="1">
        <v>11.244534823151721</v>
      </c>
      <c r="F8" s="4">
        <v>5.250652710629107E-2</v>
      </c>
    </row>
    <row r="9" spans="1:6" x14ac:dyDescent="0.25">
      <c r="A9" s="3" t="s">
        <v>79</v>
      </c>
      <c r="B9" s="3" t="s">
        <v>79</v>
      </c>
      <c r="C9" s="4" t="s">
        <v>79</v>
      </c>
      <c r="D9" t="s">
        <v>81</v>
      </c>
      <c r="E9" s="1">
        <v>214.1549906812339</v>
      </c>
      <c r="F9" s="4">
        <v>1</v>
      </c>
    </row>
    <row r="10" spans="1:6" x14ac:dyDescent="0.25">
      <c r="A10" s="3" t="s">
        <v>79</v>
      </c>
      <c r="B10" s="3" t="s">
        <v>79</v>
      </c>
      <c r="C10" s="4" t="s">
        <v>79</v>
      </c>
      <c r="D10" t="s">
        <v>79</v>
      </c>
      <c r="E10" s="1" t="s">
        <v>79</v>
      </c>
      <c r="F10" s="4" t="s">
        <v>79</v>
      </c>
    </row>
    <row r="11" spans="1:6" x14ac:dyDescent="0.25">
      <c r="A11" s="3" t="s">
        <v>5</v>
      </c>
      <c r="B11" s="3">
        <v>215</v>
      </c>
      <c r="C11" s="4">
        <v>0.97000000000000008</v>
      </c>
      <c r="D11" t="s">
        <v>134</v>
      </c>
      <c r="E11" s="1">
        <v>2.2965194760890881</v>
      </c>
      <c r="F11" s="4">
        <v>1.1011841170410401E-2</v>
      </c>
    </row>
    <row r="12" spans="1:6" x14ac:dyDescent="0.25">
      <c r="A12" s="3" t="s">
        <v>79</v>
      </c>
      <c r="B12" s="3" t="s">
        <v>79</v>
      </c>
      <c r="C12" s="4" t="s">
        <v>79</v>
      </c>
      <c r="D12" t="s">
        <v>82</v>
      </c>
      <c r="E12" s="1">
        <v>1.3020038560050009</v>
      </c>
      <c r="F12" s="4">
        <v>6.2431256581395398E-3</v>
      </c>
    </row>
    <row r="13" spans="1:6" x14ac:dyDescent="0.25">
      <c r="A13" s="3" t="s">
        <v>79</v>
      </c>
      <c r="B13" s="3" t="s">
        <v>79</v>
      </c>
      <c r="C13" s="4" t="s">
        <v>79</v>
      </c>
      <c r="D13" t="s">
        <v>83</v>
      </c>
      <c r="E13" s="1">
        <v>3.5830664138523018</v>
      </c>
      <c r="F13" s="4">
        <v>1.718085070176122E-2</v>
      </c>
    </row>
    <row r="14" spans="1:6" x14ac:dyDescent="0.25">
      <c r="A14" s="3" t="s">
        <v>79</v>
      </c>
      <c r="B14" s="3" t="s">
        <v>79</v>
      </c>
      <c r="C14" s="4" t="s">
        <v>79</v>
      </c>
      <c r="D14" t="s">
        <v>136</v>
      </c>
      <c r="E14" s="1">
        <v>1.290572231004649</v>
      </c>
      <c r="F14" s="4">
        <v>6.1883108655221737E-3</v>
      </c>
    </row>
    <row r="15" spans="1:6" x14ac:dyDescent="0.25">
      <c r="A15" s="3" t="s">
        <v>79</v>
      </c>
      <c r="B15" s="3" t="s">
        <v>79</v>
      </c>
      <c r="C15" s="4" t="s">
        <v>79</v>
      </c>
      <c r="D15" t="s">
        <v>85</v>
      </c>
      <c r="E15" s="1">
        <v>3.0245360633428211</v>
      </c>
      <c r="F15" s="4">
        <v>1.4502690306127171E-2</v>
      </c>
    </row>
    <row r="16" spans="1:6" x14ac:dyDescent="0.25">
      <c r="A16" s="3" t="s">
        <v>79</v>
      </c>
      <c r="B16" s="3" t="s">
        <v>79</v>
      </c>
      <c r="C16" s="4" t="s">
        <v>79</v>
      </c>
      <c r="D16" t="s">
        <v>36</v>
      </c>
      <c r="E16" s="1">
        <v>40.891782749669702</v>
      </c>
      <c r="F16" s="4">
        <v>0.19607663749541929</v>
      </c>
    </row>
    <row r="17" spans="1:6" x14ac:dyDescent="0.25">
      <c r="A17" s="3" t="s">
        <v>79</v>
      </c>
      <c r="B17" s="3" t="s">
        <v>79</v>
      </c>
      <c r="C17" s="4" t="s">
        <v>79</v>
      </c>
      <c r="D17" t="s">
        <v>37</v>
      </c>
      <c r="E17" s="1">
        <v>4.3910178730512932</v>
      </c>
      <c r="F17" s="4">
        <v>2.1054988602499609E-2</v>
      </c>
    </row>
    <row r="18" spans="1:6" x14ac:dyDescent="0.25">
      <c r="A18" s="3" t="s">
        <v>79</v>
      </c>
      <c r="B18" s="3" t="s">
        <v>79</v>
      </c>
      <c r="C18" s="4" t="s">
        <v>79</v>
      </c>
      <c r="D18" t="s">
        <v>137</v>
      </c>
      <c r="E18" s="1">
        <v>0.51248529885609084</v>
      </c>
      <c r="F18" s="4">
        <v>2.4573737657928108E-3</v>
      </c>
    </row>
    <row r="19" spans="1:6" x14ac:dyDescent="0.25">
      <c r="A19" s="3" t="s">
        <v>79</v>
      </c>
      <c r="B19" s="3" t="s">
        <v>79</v>
      </c>
      <c r="C19" s="4" t="s">
        <v>79</v>
      </c>
      <c r="D19" t="s">
        <v>87</v>
      </c>
      <c r="E19" s="1">
        <v>1.4224752569426251</v>
      </c>
      <c r="F19" s="4">
        <v>6.8207876142058251E-3</v>
      </c>
    </row>
    <row r="20" spans="1:6" x14ac:dyDescent="0.25">
      <c r="A20" s="3" t="s">
        <v>79</v>
      </c>
      <c r="B20" s="1"/>
      <c r="C20" s="1"/>
      <c r="D20" t="s">
        <v>88</v>
      </c>
      <c r="E20" s="1">
        <v>3.8529026840093898</v>
      </c>
      <c r="F20" s="4">
        <v>1.8474719175302759E-2</v>
      </c>
    </row>
    <row r="21" spans="1:6" x14ac:dyDescent="0.25">
      <c r="A21" s="3" t="s">
        <v>79</v>
      </c>
      <c r="D21" t="s">
        <v>88</v>
      </c>
      <c r="E21" s="1">
        <v>0.41961306333820492</v>
      </c>
      <c r="F21" s="4">
        <v>2.0120501718446648E-3</v>
      </c>
    </row>
    <row r="22" spans="1:6" x14ac:dyDescent="0.25">
      <c r="A22" s="3" t="s">
        <v>79</v>
      </c>
      <c r="D22" t="s">
        <v>90</v>
      </c>
      <c r="E22" s="1">
        <v>1.8816994880363469</v>
      </c>
      <c r="F22" s="4">
        <v>9.0227738577623902E-3</v>
      </c>
    </row>
    <row r="23" spans="1:6" x14ac:dyDescent="0.25">
      <c r="A23" s="3" t="s">
        <v>79</v>
      </c>
      <c r="D23" t="s">
        <v>91</v>
      </c>
      <c r="E23" s="1">
        <v>5.6576854519216626</v>
      </c>
      <c r="F23" s="4">
        <v>2.7128676345824321E-2</v>
      </c>
    </row>
    <row r="24" spans="1:6" x14ac:dyDescent="0.25">
      <c r="A24" s="3" t="s">
        <v>79</v>
      </c>
      <c r="B24" s="3" t="s">
        <v>79</v>
      </c>
      <c r="C24" s="4" t="s">
        <v>79</v>
      </c>
      <c r="D24" t="s">
        <v>142</v>
      </c>
      <c r="E24" s="1">
        <v>1.8096603012945709</v>
      </c>
      <c r="F24" s="4">
        <v>8.6773450074062366E-3</v>
      </c>
    </row>
    <row r="25" spans="1:6" x14ac:dyDescent="0.25">
      <c r="A25" s="3" t="s">
        <v>79</v>
      </c>
      <c r="B25" s="3" t="s">
        <v>79</v>
      </c>
      <c r="C25" s="4" t="s">
        <v>79</v>
      </c>
      <c r="D25" t="s">
        <v>138</v>
      </c>
      <c r="E25" s="1">
        <v>5.4367236585806422</v>
      </c>
      <c r="F25" s="4">
        <v>2.6069161633088669E-2</v>
      </c>
    </row>
    <row r="26" spans="1:6" x14ac:dyDescent="0.25">
      <c r="A26" s="3" t="s">
        <v>79</v>
      </c>
      <c r="B26" s="3" t="s">
        <v>79</v>
      </c>
      <c r="C26" s="4" t="s">
        <v>79</v>
      </c>
      <c r="D26" t="s">
        <v>51</v>
      </c>
      <c r="E26" s="1">
        <v>2.7803869366617948</v>
      </c>
      <c r="F26" s="4">
        <v>1.333199202427137E-2</v>
      </c>
    </row>
    <row r="27" spans="1:6" x14ac:dyDescent="0.25">
      <c r="A27" s="3" t="s">
        <v>79</v>
      </c>
      <c r="B27" s="3" t="s">
        <v>79</v>
      </c>
      <c r="C27" s="4" t="s">
        <v>79</v>
      </c>
      <c r="D27" t="s">
        <v>98</v>
      </c>
      <c r="E27" s="1">
        <v>8.1255986164708833</v>
      </c>
      <c r="F27" s="4">
        <v>3.8962352512447292E-2</v>
      </c>
    </row>
    <row r="28" spans="1:6" x14ac:dyDescent="0.25">
      <c r="A28" s="3" t="s">
        <v>79</v>
      </c>
      <c r="B28" s="3" t="s">
        <v>79</v>
      </c>
      <c r="C28" s="4" t="s">
        <v>79</v>
      </c>
      <c r="D28" t="s">
        <v>100</v>
      </c>
      <c r="E28" s="1">
        <v>5.3444809605095998</v>
      </c>
      <c r="F28" s="4">
        <v>2.5626856679499401E-2</v>
      </c>
    </row>
    <row r="29" spans="1:6" x14ac:dyDescent="0.25">
      <c r="A29" s="3" t="s">
        <v>79</v>
      </c>
      <c r="B29" s="3" t="s">
        <v>79</v>
      </c>
      <c r="C29" s="4" t="s">
        <v>79</v>
      </c>
      <c r="D29" t="s">
        <v>151</v>
      </c>
      <c r="E29" s="1">
        <v>4.8474736099209901</v>
      </c>
      <c r="F29" s="4">
        <v>2.3243699879745811E-2</v>
      </c>
    </row>
    <row r="30" spans="1:6" x14ac:dyDescent="0.25">
      <c r="A30" s="3" t="s">
        <v>79</v>
      </c>
      <c r="B30" s="3" t="s">
        <v>79</v>
      </c>
      <c r="C30" s="4" t="s">
        <v>79</v>
      </c>
      <c r="D30" t="s">
        <v>152</v>
      </c>
      <c r="E30" s="1">
        <v>61.690080289312377</v>
      </c>
      <c r="F30" s="4">
        <v>0.29580474845031107</v>
      </c>
    </row>
    <row r="31" spans="1:6" x14ac:dyDescent="0.25">
      <c r="A31" s="3" t="s">
        <v>79</v>
      </c>
      <c r="B31" s="3" t="s">
        <v>79</v>
      </c>
      <c r="C31" s="4" t="s">
        <v>79</v>
      </c>
      <c r="D31" t="s">
        <v>56</v>
      </c>
      <c r="E31" s="1">
        <v>47.989235721130342</v>
      </c>
      <c r="F31" s="4">
        <v>0.23010901808261969</v>
      </c>
    </row>
    <row r="32" spans="1:6" x14ac:dyDescent="0.25">
      <c r="A32" s="3" t="s">
        <v>79</v>
      </c>
      <c r="B32" s="3" t="s">
        <v>79</v>
      </c>
      <c r="C32" s="4" t="s">
        <v>79</v>
      </c>
      <c r="D32" t="s">
        <v>81</v>
      </c>
      <c r="E32" s="1">
        <v>208.55</v>
      </c>
      <c r="F32" s="4">
        <v>1</v>
      </c>
    </row>
    <row r="33" spans="1:6" x14ac:dyDescent="0.25">
      <c r="A33" s="3" t="s">
        <v>79</v>
      </c>
      <c r="B33" s="3" t="s">
        <v>79</v>
      </c>
      <c r="C33" s="4" t="s">
        <v>79</v>
      </c>
      <c r="D33" t="s">
        <v>79</v>
      </c>
      <c r="E33" s="1" t="s">
        <v>79</v>
      </c>
      <c r="F33" s="4" t="s">
        <v>79</v>
      </c>
    </row>
    <row r="34" spans="1:6" x14ac:dyDescent="0.25">
      <c r="A34" s="3" t="s">
        <v>6</v>
      </c>
      <c r="B34" s="3">
        <v>215</v>
      </c>
      <c r="C34" s="4">
        <v>0.97000000000000008</v>
      </c>
      <c r="D34" t="s">
        <v>80</v>
      </c>
      <c r="E34" s="1">
        <v>6.8233148294791084</v>
      </c>
      <c r="F34" s="4">
        <v>3.271788458153492E-2</v>
      </c>
    </row>
    <row r="35" spans="1:6" x14ac:dyDescent="0.25">
      <c r="A35" s="3" t="s">
        <v>79</v>
      </c>
      <c r="B35" s="3" t="s">
        <v>79</v>
      </c>
      <c r="C35" s="4" t="s">
        <v>79</v>
      </c>
      <c r="D35" t="s">
        <v>153</v>
      </c>
      <c r="E35" s="1">
        <v>1.2395090139346301</v>
      </c>
      <c r="F35" s="4">
        <v>5.9434620663372326E-3</v>
      </c>
    </row>
    <row r="36" spans="1:6" x14ac:dyDescent="0.25">
      <c r="A36" s="3" t="s">
        <v>79</v>
      </c>
      <c r="B36" s="3" t="s">
        <v>79</v>
      </c>
      <c r="C36" s="4" t="s">
        <v>79</v>
      </c>
      <c r="D36" t="s">
        <v>29</v>
      </c>
      <c r="E36" s="1">
        <v>8.8790078044509588</v>
      </c>
      <c r="F36" s="4">
        <v>4.2574959503480982E-2</v>
      </c>
    </row>
    <row r="37" spans="1:6" x14ac:dyDescent="0.25">
      <c r="A37" s="3" t="s">
        <v>79</v>
      </c>
      <c r="B37" s="3" t="s">
        <v>79</v>
      </c>
      <c r="C37" s="4" t="s">
        <v>79</v>
      </c>
      <c r="D37" t="s">
        <v>135</v>
      </c>
      <c r="E37" s="1">
        <v>2.4117022889040531</v>
      </c>
      <c r="F37" s="4">
        <v>1.1564144276691691E-2</v>
      </c>
    </row>
    <row r="38" spans="1:6" x14ac:dyDescent="0.25">
      <c r="A38" s="3" t="s">
        <v>79</v>
      </c>
      <c r="B38" s="3" t="s">
        <v>79</v>
      </c>
      <c r="C38" s="4" t="s">
        <v>79</v>
      </c>
      <c r="D38" t="s">
        <v>34</v>
      </c>
      <c r="E38" s="1">
        <v>5.7105950999131156</v>
      </c>
      <c r="F38" s="4">
        <v>2.73823788056251E-2</v>
      </c>
    </row>
    <row r="39" spans="1:6" x14ac:dyDescent="0.25">
      <c r="A39" s="3" t="s">
        <v>79</v>
      </c>
      <c r="B39" s="3" t="s">
        <v>79</v>
      </c>
      <c r="C39" s="4" t="s">
        <v>79</v>
      </c>
      <c r="D39" t="s">
        <v>86</v>
      </c>
      <c r="E39" s="1">
        <v>3.6770617097203111</v>
      </c>
      <c r="F39" s="4">
        <v>1.7631559384897199E-2</v>
      </c>
    </row>
    <row r="40" spans="1:6" x14ac:dyDescent="0.25">
      <c r="A40" s="3" t="s">
        <v>79</v>
      </c>
      <c r="B40" s="3" t="s">
        <v>79</v>
      </c>
      <c r="C40" s="4" t="s">
        <v>79</v>
      </c>
      <c r="D40" t="s">
        <v>39</v>
      </c>
      <c r="E40" s="1">
        <v>11.10571709656247</v>
      </c>
      <c r="F40" s="4">
        <v>5.3252059921181837E-2</v>
      </c>
    </row>
    <row r="41" spans="1:6" x14ac:dyDescent="0.25">
      <c r="A41" s="3" t="s">
        <v>79</v>
      </c>
      <c r="B41" s="3" t="s">
        <v>79</v>
      </c>
      <c r="C41" s="4" t="s">
        <v>79</v>
      </c>
      <c r="D41" t="s">
        <v>89</v>
      </c>
      <c r="E41" s="1">
        <v>16.928574024080891</v>
      </c>
      <c r="F41" s="4">
        <v>8.117273567049095E-2</v>
      </c>
    </row>
    <row r="42" spans="1:6" x14ac:dyDescent="0.25">
      <c r="A42" s="3" t="s">
        <v>79</v>
      </c>
      <c r="B42" s="3" t="s">
        <v>79</v>
      </c>
      <c r="C42" s="4" t="s">
        <v>79</v>
      </c>
      <c r="D42" t="s">
        <v>140</v>
      </c>
      <c r="E42" s="1">
        <v>19.50017128336679</v>
      </c>
      <c r="F42" s="4">
        <v>9.350357843858445E-2</v>
      </c>
    </row>
    <row r="43" spans="1:6" x14ac:dyDescent="0.25">
      <c r="A43" s="3" t="s">
        <v>79</v>
      </c>
      <c r="B43" s="3" t="s">
        <v>79</v>
      </c>
      <c r="C43" s="4" t="s">
        <v>79</v>
      </c>
      <c r="D43" t="s">
        <v>141</v>
      </c>
      <c r="E43" s="1">
        <v>3.0941498970565648</v>
      </c>
      <c r="F43" s="4">
        <v>1.483648955673251E-2</v>
      </c>
    </row>
    <row r="44" spans="1:6" x14ac:dyDescent="0.25">
      <c r="A44" s="3" t="s">
        <v>79</v>
      </c>
      <c r="B44" s="3" t="s">
        <v>79</v>
      </c>
      <c r="C44" s="4" t="s">
        <v>79</v>
      </c>
      <c r="D44" t="s">
        <v>143</v>
      </c>
      <c r="E44" s="1">
        <v>4.1516430564090294</v>
      </c>
      <c r="F44" s="4">
        <v>1.9907183200235091E-2</v>
      </c>
    </row>
    <row r="45" spans="1:6" x14ac:dyDescent="0.25">
      <c r="A45" s="3" t="s">
        <v>79</v>
      </c>
      <c r="B45" s="3" t="s">
        <v>79</v>
      </c>
      <c r="C45" s="4" t="s">
        <v>79</v>
      </c>
      <c r="D45" t="s">
        <v>144</v>
      </c>
      <c r="E45" s="1">
        <v>49.19430246849565</v>
      </c>
      <c r="F45" s="4">
        <v>0.23588732902659151</v>
      </c>
    </row>
    <row r="46" spans="1:6" x14ac:dyDescent="0.25">
      <c r="A46" s="3" t="s">
        <v>79</v>
      </c>
      <c r="B46" s="1"/>
      <c r="C46" s="1"/>
      <c r="D46" t="s">
        <v>92</v>
      </c>
      <c r="E46" s="1">
        <v>20.22236114899761</v>
      </c>
      <c r="F46" s="4">
        <v>9.6966488367286524E-2</v>
      </c>
    </row>
    <row r="47" spans="1:6" x14ac:dyDescent="0.25">
      <c r="A47" s="3" t="s">
        <v>79</v>
      </c>
      <c r="D47" t="s">
        <v>92</v>
      </c>
      <c r="E47" s="1">
        <v>1.8254802817969891</v>
      </c>
      <c r="F47" s="4">
        <v>8.7532020225221229E-3</v>
      </c>
    </row>
    <row r="48" spans="1:6" x14ac:dyDescent="0.25">
      <c r="A48" s="3" t="s">
        <v>79</v>
      </c>
      <c r="D48" t="s">
        <v>154</v>
      </c>
      <c r="E48" s="1">
        <v>4.1393278847759776</v>
      </c>
      <c r="F48" s="4">
        <v>1.9848131789863228E-2</v>
      </c>
    </row>
    <row r="49" spans="1:6" x14ac:dyDescent="0.25">
      <c r="A49" s="3" t="s">
        <v>79</v>
      </c>
      <c r="B49" s="3" t="s">
        <v>79</v>
      </c>
      <c r="C49" s="4" t="s">
        <v>79</v>
      </c>
      <c r="D49" t="s">
        <v>94</v>
      </c>
      <c r="E49" s="1">
        <v>1.0086605779897579</v>
      </c>
      <c r="F49" s="4">
        <v>4.8365407719480127E-3</v>
      </c>
    </row>
    <row r="50" spans="1:6" x14ac:dyDescent="0.25">
      <c r="A50" s="3" t="s">
        <v>79</v>
      </c>
      <c r="B50" s="3" t="s">
        <v>79</v>
      </c>
      <c r="C50" s="4" t="s">
        <v>79</v>
      </c>
      <c r="D50" t="s">
        <v>95</v>
      </c>
      <c r="E50" s="1">
        <v>11.759239461481361</v>
      </c>
      <c r="F50" s="4">
        <v>5.6385708278500889E-2</v>
      </c>
    </row>
    <row r="51" spans="1:6" x14ac:dyDescent="0.25">
      <c r="A51" s="3" t="s">
        <v>79</v>
      </c>
      <c r="B51" s="3" t="s">
        <v>79</v>
      </c>
      <c r="C51" s="4" t="s">
        <v>79</v>
      </c>
      <c r="D51" t="s">
        <v>96</v>
      </c>
      <c r="E51" s="1">
        <v>1.080153558078734</v>
      </c>
      <c r="F51" s="4">
        <v>5.1793505542015554E-3</v>
      </c>
    </row>
    <row r="52" spans="1:6" x14ac:dyDescent="0.25">
      <c r="A52" s="3" t="s">
        <v>79</v>
      </c>
      <c r="B52" s="3" t="s">
        <v>79</v>
      </c>
      <c r="C52" s="4" t="s">
        <v>79</v>
      </c>
      <c r="D52" t="s">
        <v>49</v>
      </c>
      <c r="E52" s="1">
        <v>11.89172588888913</v>
      </c>
      <c r="F52" s="4">
        <v>5.7020982444925108E-2</v>
      </c>
    </row>
    <row r="53" spans="1:6" x14ac:dyDescent="0.25">
      <c r="A53" s="3" t="s">
        <v>79</v>
      </c>
      <c r="B53" s="3" t="s">
        <v>79</v>
      </c>
      <c r="C53" s="4" t="s">
        <v>79</v>
      </c>
      <c r="D53" t="s">
        <v>97</v>
      </c>
      <c r="E53" s="1">
        <v>2.0333163088992019</v>
      </c>
      <c r="F53" s="4">
        <v>9.7497785130625861E-3</v>
      </c>
    </row>
    <row r="54" spans="1:6" x14ac:dyDescent="0.25">
      <c r="A54" s="3" t="s">
        <v>79</v>
      </c>
      <c r="B54" s="3" t="s">
        <v>79</v>
      </c>
      <c r="C54" s="4" t="s">
        <v>79</v>
      </c>
      <c r="D54" t="s">
        <v>99</v>
      </c>
      <c r="E54" s="1">
        <v>1.282216785808534</v>
      </c>
      <c r="F54" s="4">
        <v>6.1482463956295096E-3</v>
      </c>
    </row>
    <row r="55" spans="1:6" x14ac:dyDescent="0.25">
      <c r="A55" s="3" t="s">
        <v>79</v>
      </c>
      <c r="B55" s="3" t="s">
        <v>79</v>
      </c>
      <c r="C55" s="4" t="s">
        <v>79</v>
      </c>
      <c r="D55" t="s">
        <v>54</v>
      </c>
      <c r="E55" s="1">
        <v>5.0681015966165956</v>
      </c>
      <c r="F55" s="4">
        <v>2.4301613985215031E-2</v>
      </c>
    </row>
    <row r="56" spans="1:6" x14ac:dyDescent="0.25">
      <c r="A56" s="3" t="s">
        <v>79</v>
      </c>
      <c r="B56" s="3" t="s">
        <v>79</v>
      </c>
      <c r="C56" s="4" t="s">
        <v>79</v>
      </c>
      <c r="D56" t="s">
        <v>145</v>
      </c>
      <c r="E56" s="1">
        <v>1.203393020495958</v>
      </c>
      <c r="F56" s="4">
        <v>5.7702854015629747E-3</v>
      </c>
    </row>
    <row r="57" spans="1:6" x14ac:dyDescent="0.25">
      <c r="A57" s="3" t="s">
        <v>79</v>
      </c>
      <c r="B57" s="3" t="s">
        <v>79</v>
      </c>
      <c r="C57" s="4" t="s">
        <v>79</v>
      </c>
      <c r="D57" t="s">
        <v>55</v>
      </c>
      <c r="E57" s="1">
        <v>6.3218803068473788</v>
      </c>
      <c r="F57" s="4">
        <v>3.0313499433456619E-2</v>
      </c>
    </row>
    <row r="58" spans="1:6" x14ac:dyDescent="0.25">
      <c r="A58" s="3" t="s">
        <v>79</v>
      </c>
      <c r="B58" s="3" t="s">
        <v>79</v>
      </c>
      <c r="C58" s="4" t="s">
        <v>79</v>
      </c>
      <c r="D58" t="s">
        <v>101</v>
      </c>
      <c r="E58" s="1">
        <v>6.008127521343515</v>
      </c>
      <c r="F58" s="4">
        <v>2.8809050689731549E-2</v>
      </c>
    </row>
    <row r="59" spans="1:6" x14ac:dyDescent="0.25">
      <c r="A59" s="3" t="s">
        <v>79</v>
      </c>
      <c r="B59" s="3" t="s">
        <v>79</v>
      </c>
      <c r="C59" s="4" t="s">
        <v>79</v>
      </c>
      <c r="D59" t="s">
        <v>93</v>
      </c>
      <c r="E59" s="1">
        <v>1.8254802817969651</v>
      </c>
      <c r="F59" s="4">
        <v>8.7532020225220067E-3</v>
      </c>
    </row>
    <row r="60" spans="1:6" x14ac:dyDescent="0.25">
      <c r="A60" s="3" t="s">
        <v>79</v>
      </c>
      <c r="B60" s="3" t="s">
        <v>79</v>
      </c>
      <c r="C60" s="4" t="s">
        <v>79</v>
      </c>
      <c r="D60" t="s">
        <v>93</v>
      </c>
      <c r="E60" s="1">
        <v>0.1647868038097397</v>
      </c>
      <c r="F60" s="4">
        <v>7.9015489719366902E-4</v>
      </c>
    </row>
    <row r="61" spans="1:6" x14ac:dyDescent="0.25">
      <c r="A61" s="3" t="s">
        <v>79</v>
      </c>
      <c r="B61" s="3" t="s">
        <v>79</v>
      </c>
      <c r="C61" s="4" t="s">
        <v>79</v>
      </c>
      <c r="D61" t="s">
        <v>81</v>
      </c>
      <c r="E61" s="1">
        <v>208.55</v>
      </c>
      <c r="F61" s="4">
        <v>1</v>
      </c>
    </row>
    <row r="62" spans="1:6" x14ac:dyDescent="0.25">
      <c r="A62" s="3" t="s">
        <v>79</v>
      </c>
      <c r="B62" s="3" t="s">
        <v>79</v>
      </c>
      <c r="C62" s="4" t="s">
        <v>79</v>
      </c>
      <c r="D62" t="s">
        <v>79</v>
      </c>
      <c r="E62" s="1" t="s">
        <v>79</v>
      </c>
      <c r="F62" s="4" t="s">
        <v>79</v>
      </c>
    </row>
    <row r="64" spans="1:6" x14ac:dyDescent="0.25">
      <c r="E64" s="1">
        <f>E59+E60</f>
        <v>1.9902670856067048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/>
  </sheetViews>
  <sheetFormatPr defaultRowHeight="15" x14ac:dyDescent="0.25"/>
  <cols>
    <col min="1" max="2" width="35.7109375" customWidth="1"/>
    <col min="3" max="4" width="40.7109375" customWidth="1"/>
    <col min="5" max="10" width="40.7109375" style="1" customWidth="1"/>
  </cols>
  <sheetData>
    <row r="1" spans="1:10" x14ac:dyDescent="0.25">
      <c r="A1" s="2" t="s">
        <v>76</v>
      </c>
      <c r="B1" s="2" t="s">
        <v>75</v>
      </c>
      <c r="C1" s="2" t="s">
        <v>155</v>
      </c>
      <c r="D1" s="2" t="s">
        <v>146</v>
      </c>
      <c r="E1" s="2" t="s">
        <v>156</v>
      </c>
      <c r="F1" s="2" t="s">
        <v>157</v>
      </c>
      <c r="G1" s="2" t="s">
        <v>158</v>
      </c>
      <c r="H1" s="2" t="s">
        <v>159</v>
      </c>
      <c r="I1" s="2" t="s">
        <v>160</v>
      </c>
      <c r="J1" s="2" t="s">
        <v>161</v>
      </c>
    </row>
    <row r="2" spans="1:10" x14ac:dyDescent="0.25">
      <c r="A2" t="s">
        <v>80</v>
      </c>
      <c r="B2" t="s">
        <v>8</v>
      </c>
      <c r="D2" t="s">
        <v>6</v>
      </c>
      <c r="E2" s="1">
        <v>7.0743500064248206</v>
      </c>
      <c r="G2" s="1">
        <v>6.8233148294791084</v>
      </c>
      <c r="H2" s="1">
        <v>4.0990000000000002</v>
      </c>
      <c r="J2" s="1">
        <v>15.821</v>
      </c>
    </row>
    <row r="3" spans="1:10" x14ac:dyDescent="0.25">
      <c r="A3" t="s">
        <v>153</v>
      </c>
      <c r="D3" t="s">
        <v>6</v>
      </c>
      <c r="G3" s="1">
        <v>1.2395090139346301</v>
      </c>
      <c r="J3" s="1">
        <v>52.329000000000001</v>
      </c>
    </row>
    <row r="4" spans="1:10" x14ac:dyDescent="0.25">
      <c r="A4" t="s">
        <v>29</v>
      </c>
      <c r="C4" t="s">
        <v>103</v>
      </c>
      <c r="D4" t="s">
        <v>6</v>
      </c>
      <c r="F4" s="1">
        <v>8.8790078044509588</v>
      </c>
      <c r="G4" s="1">
        <v>8.8790078044509588</v>
      </c>
      <c r="J4" s="1">
        <v>99.703999999999994</v>
      </c>
    </row>
    <row r="5" spans="1:10" x14ac:dyDescent="0.25">
      <c r="A5" t="s">
        <v>134</v>
      </c>
      <c r="C5" t="s">
        <v>104</v>
      </c>
      <c r="D5" t="s">
        <v>5</v>
      </c>
      <c r="F5" s="1">
        <v>2.2965194760890881</v>
      </c>
      <c r="G5" s="1">
        <v>2.2965194760890881</v>
      </c>
      <c r="I5" s="1">
        <v>2.472</v>
      </c>
      <c r="J5" s="1">
        <v>53.823</v>
      </c>
    </row>
    <row r="6" spans="1:10" x14ac:dyDescent="0.25">
      <c r="A6" t="s">
        <v>82</v>
      </c>
      <c r="B6" t="s">
        <v>9</v>
      </c>
      <c r="C6" t="s">
        <v>105</v>
      </c>
      <c r="D6" t="s">
        <v>5</v>
      </c>
      <c r="E6" s="1">
        <v>1.3020038560050999</v>
      </c>
      <c r="F6" s="1">
        <v>1.3020038560050009</v>
      </c>
      <c r="G6" s="1">
        <v>1.3020038560050009</v>
      </c>
      <c r="H6" s="1">
        <v>3.89</v>
      </c>
      <c r="I6" s="1">
        <v>0.11700000000000001</v>
      </c>
      <c r="J6" s="1">
        <v>63.57</v>
      </c>
    </row>
    <row r="7" spans="1:10" x14ac:dyDescent="0.25">
      <c r="A7" t="s">
        <v>135</v>
      </c>
      <c r="C7" t="s">
        <v>106</v>
      </c>
      <c r="D7" t="s">
        <v>6</v>
      </c>
      <c r="F7" s="1">
        <v>2.4117022889040518</v>
      </c>
      <c r="G7" s="1">
        <v>2.4117022889040531</v>
      </c>
      <c r="I7" s="1">
        <v>4.1589999999999998</v>
      </c>
      <c r="J7" s="1">
        <v>99.742000000000004</v>
      </c>
    </row>
    <row r="8" spans="1:10" x14ac:dyDescent="0.25">
      <c r="A8" t="s">
        <v>83</v>
      </c>
      <c r="B8" t="s">
        <v>10</v>
      </c>
      <c r="C8" t="s">
        <v>107</v>
      </c>
      <c r="D8" t="s">
        <v>5</v>
      </c>
      <c r="E8" s="1">
        <v>3.5830664138524631</v>
      </c>
      <c r="F8" s="1">
        <v>3.5830664138523498</v>
      </c>
      <c r="G8" s="1">
        <v>3.5830664138523018</v>
      </c>
      <c r="H8" s="1">
        <v>4.3280000000000003</v>
      </c>
      <c r="I8" s="1">
        <v>0.03</v>
      </c>
      <c r="J8" s="1">
        <v>31.122</v>
      </c>
    </row>
    <row r="9" spans="1:10" x14ac:dyDescent="0.25">
      <c r="A9" t="s">
        <v>136</v>
      </c>
      <c r="C9" t="s">
        <v>108</v>
      </c>
      <c r="D9" t="s">
        <v>5</v>
      </c>
      <c r="F9" s="1">
        <v>1.290572231004649</v>
      </c>
      <c r="G9" s="1">
        <v>1.290572231004649</v>
      </c>
      <c r="I9" s="1">
        <v>18.841999999999999</v>
      </c>
      <c r="J9" s="1">
        <v>29.687999999999999</v>
      </c>
    </row>
    <row r="10" spans="1:10" x14ac:dyDescent="0.25">
      <c r="A10" t="s">
        <v>34</v>
      </c>
      <c r="C10" t="s">
        <v>109</v>
      </c>
      <c r="D10" t="s">
        <v>6</v>
      </c>
      <c r="F10" s="1">
        <v>5.7105950999131156</v>
      </c>
      <c r="G10" s="1">
        <v>5.7105950999131156</v>
      </c>
      <c r="J10" s="1">
        <v>85.456000000000003</v>
      </c>
    </row>
    <row r="11" spans="1:10" x14ac:dyDescent="0.25">
      <c r="A11" t="s">
        <v>84</v>
      </c>
      <c r="B11" t="s">
        <v>11</v>
      </c>
      <c r="D11" t="s">
        <v>4</v>
      </c>
      <c r="E11" s="1">
        <v>4.1818456608673404</v>
      </c>
      <c r="G11" s="1">
        <v>4.0145718344326466</v>
      </c>
      <c r="H11" s="1">
        <v>3.5960000000000001</v>
      </c>
      <c r="J11" s="1">
        <v>48.127000000000002</v>
      </c>
    </row>
    <row r="12" spans="1:10" x14ac:dyDescent="0.25">
      <c r="A12" t="s">
        <v>85</v>
      </c>
      <c r="B12" t="s">
        <v>12</v>
      </c>
      <c r="C12" t="s">
        <v>110</v>
      </c>
      <c r="D12" t="s">
        <v>5</v>
      </c>
      <c r="E12" s="1">
        <v>3.0245360633428211</v>
      </c>
      <c r="F12" s="1">
        <v>3.0245360633428211</v>
      </c>
      <c r="G12" s="1">
        <v>3.0245360633428211</v>
      </c>
      <c r="H12" s="1">
        <v>2.121</v>
      </c>
      <c r="J12" s="1">
        <v>30.872</v>
      </c>
    </row>
    <row r="13" spans="1:10" x14ac:dyDescent="0.25">
      <c r="A13" t="s">
        <v>36</v>
      </c>
      <c r="C13" t="s">
        <v>111</v>
      </c>
      <c r="D13" t="s">
        <v>5</v>
      </c>
      <c r="F13" s="1">
        <v>40.891782749669702</v>
      </c>
      <c r="G13" s="1">
        <v>40.891782749669702</v>
      </c>
      <c r="J13" s="1">
        <v>138.50899999999999</v>
      </c>
    </row>
    <row r="14" spans="1:10" x14ac:dyDescent="0.25">
      <c r="A14" t="s">
        <v>37</v>
      </c>
      <c r="C14" t="s">
        <v>112</v>
      </c>
      <c r="D14" t="s">
        <v>5</v>
      </c>
      <c r="F14" s="1">
        <v>4.3910178730512932</v>
      </c>
      <c r="G14" s="1">
        <v>4.3910178730512932</v>
      </c>
      <c r="J14" s="1">
        <v>199.226</v>
      </c>
    </row>
    <row r="15" spans="1:10" x14ac:dyDescent="0.25">
      <c r="A15" t="s">
        <v>137</v>
      </c>
      <c r="C15" t="s">
        <v>113</v>
      </c>
      <c r="D15" t="s">
        <v>5</v>
      </c>
      <c r="F15" s="1">
        <v>0.51248529885610705</v>
      </c>
      <c r="G15" s="1">
        <v>0.51248529885609084</v>
      </c>
      <c r="I15" s="1">
        <v>36.194000000000003</v>
      </c>
      <c r="J15" s="1">
        <v>19.071999999999999</v>
      </c>
    </row>
    <row r="16" spans="1:10" x14ac:dyDescent="0.25">
      <c r="A16" t="s">
        <v>86</v>
      </c>
      <c r="B16" t="s">
        <v>13</v>
      </c>
      <c r="D16" t="s">
        <v>6</v>
      </c>
      <c r="E16" s="1">
        <v>4.6578534283848159</v>
      </c>
      <c r="G16" s="1">
        <v>3.6770617097203111</v>
      </c>
      <c r="H16" s="1">
        <v>32.844000000000001</v>
      </c>
      <c r="J16" s="1">
        <v>116.84699999999999</v>
      </c>
    </row>
    <row r="17" spans="1:10" x14ac:dyDescent="0.25">
      <c r="A17" t="s">
        <v>87</v>
      </c>
      <c r="B17" t="s">
        <v>14</v>
      </c>
      <c r="C17" t="s">
        <v>114</v>
      </c>
      <c r="D17" t="s">
        <v>5</v>
      </c>
      <c r="E17" s="1">
        <v>1.5518594825934151</v>
      </c>
      <c r="F17" s="1">
        <v>1.4224752569426251</v>
      </c>
      <c r="G17" s="1">
        <v>1.4224752569426251</v>
      </c>
      <c r="H17" s="1">
        <v>1.2809999999999999</v>
      </c>
      <c r="I17" s="1">
        <v>1.9E-2</v>
      </c>
      <c r="J17" s="1">
        <v>56.514000000000003</v>
      </c>
    </row>
    <row r="18" spans="1:10" x14ac:dyDescent="0.25">
      <c r="A18" t="s">
        <v>139</v>
      </c>
      <c r="C18" t="s">
        <v>115</v>
      </c>
      <c r="D18" t="s">
        <v>4</v>
      </c>
      <c r="F18" s="1">
        <v>65.801621138241828</v>
      </c>
      <c r="G18" s="1">
        <v>61.994667462480123</v>
      </c>
      <c r="I18" s="1">
        <v>8.2690000000000001</v>
      </c>
      <c r="J18" s="1">
        <v>74.519000000000005</v>
      </c>
    </row>
    <row r="19" spans="1:10" x14ac:dyDescent="0.25">
      <c r="A19" t="s">
        <v>88</v>
      </c>
      <c r="B19" t="s">
        <v>15</v>
      </c>
      <c r="D19" t="s">
        <v>5</v>
      </c>
      <c r="E19" s="1">
        <v>4.450537236820411</v>
      </c>
      <c r="G19" s="1">
        <v>3.8529026840093898</v>
      </c>
      <c r="H19" s="1">
        <v>5.0860000000000003</v>
      </c>
      <c r="J19" s="1">
        <v>160.62</v>
      </c>
    </row>
    <row r="20" spans="1:10" x14ac:dyDescent="0.25">
      <c r="A20" t="s">
        <v>88</v>
      </c>
      <c r="B20" t="s">
        <v>15</v>
      </c>
      <c r="C20" t="s">
        <v>116</v>
      </c>
      <c r="D20" t="s">
        <v>5</v>
      </c>
      <c r="F20" s="1">
        <v>0.41961306333820497</v>
      </c>
      <c r="G20" s="1">
        <v>0.41961306333820492</v>
      </c>
      <c r="I20" s="1">
        <v>21.733000000000001</v>
      </c>
      <c r="J20" s="1">
        <v>146.21700000000001</v>
      </c>
    </row>
    <row r="21" spans="1:10" x14ac:dyDescent="0.25">
      <c r="A21" t="s">
        <v>39</v>
      </c>
      <c r="C21" t="s">
        <v>117</v>
      </c>
      <c r="D21" t="s">
        <v>6</v>
      </c>
      <c r="F21" s="1">
        <v>11.10571709656247</v>
      </c>
      <c r="G21" s="1">
        <v>11.10571709656247</v>
      </c>
      <c r="J21" s="1">
        <v>45.606000000000002</v>
      </c>
    </row>
    <row r="22" spans="1:10" x14ac:dyDescent="0.25">
      <c r="A22" t="s">
        <v>89</v>
      </c>
      <c r="B22" t="s">
        <v>16</v>
      </c>
      <c r="C22" t="s">
        <v>118</v>
      </c>
      <c r="D22" t="s">
        <v>6</v>
      </c>
      <c r="E22" s="1">
        <v>17.6339312750844</v>
      </c>
      <c r="F22" s="1">
        <v>16.928574024080891</v>
      </c>
      <c r="G22" s="1">
        <v>16.928574024080891</v>
      </c>
      <c r="H22" s="1">
        <v>1.147</v>
      </c>
      <c r="I22" s="1">
        <v>5.16</v>
      </c>
      <c r="J22" s="1">
        <v>104.774</v>
      </c>
    </row>
    <row r="23" spans="1:10" x14ac:dyDescent="0.25">
      <c r="A23" t="s">
        <v>149</v>
      </c>
      <c r="D23" t="s">
        <v>4</v>
      </c>
      <c r="G23" s="1">
        <v>41.692067410660997</v>
      </c>
      <c r="J23" s="1">
        <v>10.367161808553019</v>
      </c>
    </row>
    <row r="24" spans="1:10" x14ac:dyDescent="0.25">
      <c r="A24" t="s">
        <v>140</v>
      </c>
      <c r="C24" t="s">
        <v>119</v>
      </c>
      <c r="D24" t="s">
        <v>6</v>
      </c>
      <c r="F24" s="1">
        <v>20.281486583285648</v>
      </c>
      <c r="G24" s="1">
        <v>19.50017128336679</v>
      </c>
      <c r="I24" s="1">
        <v>1.4390000000000001</v>
      </c>
      <c r="J24" s="1">
        <v>47.447000000000003</v>
      </c>
    </row>
    <row r="25" spans="1:10" x14ac:dyDescent="0.25">
      <c r="A25" t="s">
        <v>141</v>
      </c>
      <c r="C25" t="s">
        <v>120</v>
      </c>
      <c r="D25" t="s">
        <v>6</v>
      </c>
      <c r="F25" s="1">
        <v>3.0941498970565648</v>
      </c>
      <c r="G25" s="1">
        <v>3.0941498970565648</v>
      </c>
      <c r="I25" s="1">
        <v>3.2269999999999999</v>
      </c>
      <c r="J25" s="1">
        <v>47.398000000000003</v>
      </c>
    </row>
    <row r="26" spans="1:10" x14ac:dyDescent="0.25">
      <c r="A26" t="s">
        <v>90</v>
      </c>
      <c r="B26" t="s">
        <v>17</v>
      </c>
      <c r="D26" t="s">
        <v>4</v>
      </c>
      <c r="E26" s="1">
        <v>30.724463068967999</v>
      </c>
      <c r="G26" s="1">
        <v>27.61378505817294</v>
      </c>
      <c r="H26" s="1">
        <v>3.0790000000000002</v>
      </c>
      <c r="J26" s="1">
        <v>57.701000000000001</v>
      </c>
    </row>
    <row r="27" spans="1:10" x14ac:dyDescent="0.25">
      <c r="A27" t="s">
        <v>90</v>
      </c>
      <c r="B27" t="s">
        <v>17</v>
      </c>
      <c r="D27" t="s">
        <v>5</v>
      </c>
      <c r="E27" s="1">
        <v>30.724463068967999</v>
      </c>
      <c r="G27" s="1">
        <v>1.8816994880363469</v>
      </c>
      <c r="H27" s="1">
        <v>3.0790000000000002</v>
      </c>
      <c r="J27" s="1">
        <v>124.51</v>
      </c>
    </row>
    <row r="28" spans="1:10" x14ac:dyDescent="0.25">
      <c r="A28" t="s">
        <v>150</v>
      </c>
      <c r="D28" t="s">
        <v>4</v>
      </c>
      <c r="G28" s="1">
        <v>59.895044108489088</v>
      </c>
      <c r="J28" s="1">
        <v>17.823868625399172</v>
      </c>
    </row>
    <row r="29" spans="1:10" x14ac:dyDescent="0.25">
      <c r="A29" t="s">
        <v>91</v>
      </c>
      <c r="B29" t="s">
        <v>18</v>
      </c>
      <c r="C29" t="s">
        <v>121</v>
      </c>
      <c r="D29" t="s">
        <v>5</v>
      </c>
      <c r="E29" s="1">
        <v>6.1913323469420813</v>
      </c>
      <c r="F29" s="1">
        <v>5.6576854519216546</v>
      </c>
      <c r="G29" s="1">
        <v>5.6576854519216626</v>
      </c>
      <c r="H29" s="1">
        <v>2.762</v>
      </c>
      <c r="J29" s="1">
        <v>34.17</v>
      </c>
    </row>
    <row r="30" spans="1:10" x14ac:dyDescent="0.25">
      <c r="A30" t="s">
        <v>142</v>
      </c>
      <c r="C30" t="s">
        <v>122</v>
      </c>
      <c r="D30" t="s">
        <v>5</v>
      </c>
      <c r="F30" s="1">
        <v>1.8096603012945709</v>
      </c>
      <c r="G30" s="1">
        <v>1.8096603012945709</v>
      </c>
      <c r="I30" s="1">
        <v>0.28399999999999997</v>
      </c>
      <c r="J30" s="1">
        <v>40.037999999999997</v>
      </c>
    </row>
    <row r="31" spans="1:10" x14ac:dyDescent="0.25">
      <c r="A31" t="s">
        <v>143</v>
      </c>
      <c r="C31" t="s">
        <v>123</v>
      </c>
      <c r="D31" t="s">
        <v>6</v>
      </c>
      <c r="F31" s="1">
        <v>4.1516430564090294</v>
      </c>
      <c r="G31" s="1">
        <v>4.1516430564090294</v>
      </c>
      <c r="I31" s="1">
        <v>4.49</v>
      </c>
      <c r="J31" s="1">
        <v>21.777999999999999</v>
      </c>
    </row>
    <row r="32" spans="1:10" x14ac:dyDescent="0.25">
      <c r="A32" t="s">
        <v>144</v>
      </c>
      <c r="C32" t="s">
        <v>124</v>
      </c>
      <c r="D32" t="s">
        <v>6</v>
      </c>
      <c r="F32" s="1">
        <v>50.044688129125838</v>
      </c>
      <c r="G32" s="1">
        <v>49.19430246849565</v>
      </c>
      <c r="I32" s="1">
        <v>4.8479999999999999</v>
      </c>
      <c r="J32" s="1">
        <v>52.329000000000001</v>
      </c>
    </row>
    <row r="33" spans="1:10" x14ac:dyDescent="0.25">
      <c r="A33" t="s">
        <v>138</v>
      </c>
      <c r="C33" t="s">
        <v>113</v>
      </c>
      <c r="D33" t="s">
        <v>5</v>
      </c>
      <c r="F33" s="1">
        <v>5.4367236585808136</v>
      </c>
      <c r="G33" s="1">
        <v>5.4367236585806422</v>
      </c>
      <c r="I33" s="1">
        <v>4.1230000000000002</v>
      </c>
      <c r="J33" s="1">
        <v>19.071999999999999</v>
      </c>
    </row>
    <row r="34" spans="1:10" x14ac:dyDescent="0.25">
      <c r="A34" t="s">
        <v>92</v>
      </c>
      <c r="B34" t="s">
        <v>19</v>
      </c>
      <c r="D34" t="s">
        <v>6</v>
      </c>
      <c r="E34" s="1">
        <v>23.351023977142511</v>
      </c>
      <c r="G34" s="1">
        <v>20.22236114899761</v>
      </c>
      <c r="H34" s="1">
        <v>8.702</v>
      </c>
      <c r="J34" s="1">
        <v>39.445</v>
      </c>
    </row>
    <row r="35" spans="1:10" x14ac:dyDescent="0.25">
      <c r="A35" t="s">
        <v>92</v>
      </c>
      <c r="B35" t="s">
        <v>19</v>
      </c>
      <c r="C35" t="s">
        <v>125</v>
      </c>
      <c r="D35" t="s">
        <v>6</v>
      </c>
      <c r="F35" s="1">
        <v>1.825480281796986</v>
      </c>
      <c r="G35" s="1">
        <v>1.8254802817969891</v>
      </c>
      <c r="I35" s="1">
        <v>21.449000000000002</v>
      </c>
      <c r="J35" s="1">
        <v>17.984999999999999</v>
      </c>
    </row>
    <row r="36" spans="1:10" x14ac:dyDescent="0.25">
      <c r="A36" t="s">
        <v>46</v>
      </c>
      <c r="C36" t="s">
        <v>126</v>
      </c>
      <c r="D36" t="s">
        <v>4</v>
      </c>
      <c r="F36" s="1">
        <v>7.7003199838456551</v>
      </c>
      <c r="G36" s="1">
        <v>7.7003199838456551</v>
      </c>
      <c r="J36" s="1">
        <v>94.480999999999995</v>
      </c>
    </row>
    <row r="37" spans="1:10" x14ac:dyDescent="0.25">
      <c r="A37" t="s">
        <v>154</v>
      </c>
      <c r="D37" t="s">
        <v>6</v>
      </c>
      <c r="G37" s="1">
        <v>4.1393278847759776</v>
      </c>
      <c r="J37" s="1">
        <v>6.9080000000000004</v>
      </c>
    </row>
    <row r="38" spans="1:10" x14ac:dyDescent="0.25">
      <c r="A38" t="s">
        <v>94</v>
      </c>
      <c r="B38" t="s">
        <v>20</v>
      </c>
      <c r="C38" t="s">
        <v>127</v>
      </c>
      <c r="D38" t="s">
        <v>6</v>
      </c>
      <c r="E38" s="1">
        <v>1.2166743966925559</v>
      </c>
      <c r="F38" s="1">
        <v>1.0086605779897579</v>
      </c>
      <c r="G38" s="1">
        <v>1.0086605779897579</v>
      </c>
      <c r="H38" s="1">
        <v>5.7380000000000004</v>
      </c>
      <c r="I38" s="1">
        <v>8.3000000000000004E-2</v>
      </c>
      <c r="J38" s="1">
        <v>71.510999999999996</v>
      </c>
    </row>
    <row r="39" spans="1:10" x14ac:dyDescent="0.25">
      <c r="A39" t="s">
        <v>95</v>
      </c>
      <c r="B39" t="s">
        <v>21</v>
      </c>
      <c r="D39" t="s">
        <v>4</v>
      </c>
      <c r="E39" s="1">
        <v>23.96226487982613</v>
      </c>
      <c r="G39" s="1">
        <v>11.244534823151721</v>
      </c>
      <c r="H39" s="1">
        <v>2.6880000000000002</v>
      </c>
      <c r="J39" s="1">
        <v>61.521000000000001</v>
      </c>
    </row>
    <row r="40" spans="1:10" x14ac:dyDescent="0.25">
      <c r="A40" t="s">
        <v>95</v>
      </c>
      <c r="B40" t="s">
        <v>21</v>
      </c>
      <c r="D40" t="s">
        <v>6</v>
      </c>
      <c r="E40" s="1">
        <v>23.96226487982613</v>
      </c>
      <c r="G40" s="1">
        <v>11.759239461481361</v>
      </c>
      <c r="H40" s="1">
        <v>2.6880000000000002</v>
      </c>
      <c r="J40" s="1">
        <v>130.065</v>
      </c>
    </row>
    <row r="41" spans="1:10" x14ac:dyDescent="0.25">
      <c r="A41" t="s">
        <v>96</v>
      </c>
      <c r="B41" t="s">
        <v>22</v>
      </c>
      <c r="C41" t="s">
        <v>128</v>
      </c>
      <c r="D41" t="s">
        <v>6</v>
      </c>
      <c r="E41" s="1">
        <v>1.227847072531711</v>
      </c>
      <c r="F41" s="1">
        <v>1.080153558078734</v>
      </c>
      <c r="G41" s="1">
        <v>1.080153558078734</v>
      </c>
      <c r="H41" s="1">
        <v>2.113</v>
      </c>
      <c r="I41" s="1">
        <v>0.21199999999999999</v>
      </c>
      <c r="J41" s="1">
        <v>49.871000000000002</v>
      </c>
    </row>
    <row r="42" spans="1:10" x14ac:dyDescent="0.25">
      <c r="A42" t="s">
        <v>49</v>
      </c>
      <c r="C42" t="s">
        <v>129</v>
      </c>
      <c r="D42" t="s">
        <v>6</v>
      </c>
      <c r="F42" s="1">
        <v>11.89172588888913</v>
      </c>
      <c r="G42" s="1">
        <v>11.89172588888913</v>
      </c>
      <c r="J42" s="1">
        <v>57.369</v>
      </c>
    </row>
    <row r="43" spans="1:10" x14ac:dyDescent="0.25">
      <c r="A43" t="s">
        <v>97</v>
      </c>
      <c r="B43" t="s">
        <v>23</v>
      </c>
      <c r="C43" t="s">
        <v>130</v>
      </c>
      <c r="D43" t="s">
        <v>6</v>
      </c>
      <c r="E43" s="1">
        <v>2.6114461520872081</v>
      </c>
      <c r="F43" s="1">
        <v>2.0333163088992019</v>
      </c>
      <c r="G43" s="1">
        <v>2.0333163088992019</v>
      </c>
      <c r="H43" s="1">
        <v>1.62</v>
      </c>
      <c r="I43" s="1">
        <v>6.0000000000000001E-3</v>
      </c>
      <c r="J43" s="1">
        <v>19.721</v>
      </c>
    </row>
    <row r="44" spans="1:10" x14ac:dyDescent="0.25">
      <c r="A44" t="s">
        <v>51</v>
      </c>
      <c r="C44" t="s">
        <v>116</v>
      </c>
      <c r="D44" t="s">
        <v>5</v>
      </c>
      <c r="F44" s="1">
        <v>2.7803869366616709</v>
      </c>
      <c r="G44" s="1">
        <v>2.7803869366617948</v>
      </c>
      <c r="J44" s="1">
        <v>146.21700000000001</v>
      </c>
    </row>
    <row r="45" spans="1:10" x14ac:dyDescent="0.25">
      <c r="A45" t="s">
        <v>98</v>
      </c>
      <c r="B45" t="s">
        <v>24</v>
      </c>
      <c r="D45" t="s">
        <v>5</v>
      </c>
      <c r="E45" s="1">
        <v>8.464165225490504</v>
      </c>
      <c r="G45" s="1">
        <v>8.1255986164708833</v>
      </c>
      <c r="H45" s="1">
        <v>1.627</v>
      </c>
      <c r="J45" s="1">
        <v>41.722000000000001</v>
      </c>
    </row>
    <row r="46" spans="1:10" x14ac:dyDescent="0.25">
      <c r="A46" t="s">
        <v>99</v>
      </c>
      <c r="B46" t="s">
        <v>25</v>
      </c>
      <c r="C46" t="s">
        <v>131</v>
      </c>
      <c r="D46" t="s">
        <v>6</v>
      </c>
      <c r="E46" s="1">
        <v>3.1098386983218731</v>
      </c>
      <c r="F46" s="1">
        <v>1.282216785808534</v>
      </c>
      <c r="G46" s="1">
        <v>1.282216785808534</v>
      </c>
      <c r="H46" s="1">
        <v>1.841</v>
      </c>
      <c r="I46" s="1">
        <v>0.505</v>
      </c>
      <c r="J46" s="1">
        <v>45.829000000000001</v>
      </c>
    </row>
    <row r="47" spans="1:10" x14ac:dyDescent="0.25">
      <c r="A47" t="s">
        <v>100</v>
      </c>
      <c r="B47" t="s">
        <v>26</v>
      </c>
      <c r="C47" t="s">
        <v>108</v>
      </c>
      <c r="D47" t="s">
        <v>5</v>
      </c>
      <c r="E47" s="1">
        <v>5.5671676671976202</v>
      </c>
      <c r="F47" s="1">
        <v>5.3444809605095998</v>
      </c>
      <c r="G47" s="1">
        <v>5.3444809605095998</v>
      </c>
      <c r="H47" s="1">
        <v>4.4870000000000001</v>
      </c>
      <c r="I47" s="1">
        <v>5.8000000000000003E-2</v>
      </c>
      <c r="J47" s="1">
        <v>29.687999999999999</v>
      </c>
    </row>
    <row r="48" spans="1:10" x14ac:dyDescent="0.25">
      <c r="A48" t="s">
        <v>54</v>
      </c>
      <c r="C48" t="s">
        <v>125</v>
      </c>
      <c r="D48" t="s">
        <v>6</v>
      </c>
      <c r="F48" s="1">
        <v>5.068101596616521</v>
      </c>
      <c r="G48" s="1">
        <v>5.0681015966165956</v>
      </c>
      <c r="J48" s="1">
        <v>17.984999999999999</v>
      </c>
    </row>
    <row r="49" spans="1:10" x14ac:dyDescent="0.25">
      <c r="A49" t="s">
        <v>145</v>
      </c>
      <c r="C49" t="s">
        <v>131</v>
      </c>
      <c r="D49" t="s">
        <v>6</v>
      </c>
      <c r="F49" s="1">
        <v>1.203393020495958</v>
      </c>
      <c r="G49" s="1">
        <v>1.203393020495958</v>
      </c>
      <c r="I49" s="1">
        <v>24.033000000000001</v>
      </c>
      <c r="J49" s="1">
        <v>45.829000000000001</v>
      </c>
    </row>
    <row r="50" spans="1:10" x14ac:dyDescent="0.25">
      <c r="A50" t="s">
        <v>55</v>
      </c>
      <c r="C50" t="s">
        <v>132</v>
      </c>
      <c r="D50" t="s">
        <v>6</v>
      </c>
      <c r="F50" s="1">
        <v>6.3218803068482066</v>
      </c>
      <c r="G50" s="1">
        <v>6.3218803068473788</v>
      </c>
      <c r="J50" s="1">
        <v>44.685000000000002</v>
      </c>
    </row>
    <row r="51" spans="1:10" x14ac:dyDescent="0.25">
      <c r="A51" t="s">
        <v>151</v>
      </c>
      <c r="D51" t="s">
        <v>5</v>
      </c>
      <c r="G51" s="1">
        <v>4.8474736099209901</v>
      </c>
      <c r="J51" s="1">
        <v>19.216000000000001</v>
      </c>
    </row>
    <row r="52" spans="1:10" x14ac:dyDescent="0.25">
      <c r="A52" t="s">
        <v>101</v>
      </c>
      <c r="B52" t="s">
        <v>27</v>
      </c>
      <c r="D52" t="s">
        <v>6</v>
      </c>
      <c r="E52" s="1">
        <v>6.3668939840939087</v>
      </c>
      <c r="G52" s="1">
        <v>6.008127521343515</v>
      </c>
      <c r="H52" s="1">
        <v>1.643</v>
      </c>
      <c r="J52" s="1">
        <v>27.399000000000001</v>
      </c>
    </row>
    <row r="53" spans="1:10" x14ac:dyDescent="0.25">
      <c r="A53" t="s">
        <v>93</v>
      </c>
      <c r="B53" t="s">
        <v>19</v>
      </c>
      <c r="D53" t="s">
        <v>6</v>
      </c>
      <c r="E53" s="1">
        <v>1.990267085606704</v>
      </c>
      <c r="G53" s="1">
        <v>1.8254802817969651</v>
      </c>
      <c r="H53" s="1">
        <v>27.457999999999998</v>
      </c>
      <c r="J53" s="1">
        <v>39.445</v>
      </c>
    </row>
    <row r="54" spans="1:10" x14ac:dyDescent="0.25">
      <c r="A54" t="s">
        <v>93</v>
      </c>
      <c r="B54" t="s">
        <v>19</v>
      </c>
      <c r="C54" t="s">
        <v>125</v>
      </c>
      <c r="D54" t="s">
        <v>6</v>
      </c>
      <c r="F54" s="1">
        <v>0.1647868038097394</v>
      </c>
      <c r="G54" s="1">
        <v>0.1647868038097397</v>
      </c>
      <c r="I54" s="1">
        <v>21.449000000000002</v>
      </c>
      <c r="J54" s="1">
        <v>17.984999999999999</v>
      </c>
    </row>
    <row r="55" spans="1:10" x14ac:dyDescent="0.25">
      <c r="A55" t="s">
        <v>152</v>
      </c>
      <c r="D55" t="s">
        <v>5</v>
      </c>
      <c r="G55" s="1">
        <v>61.690080289312377</v>
      </c>
      <c r="J55" s="1">
        <v>11.119396055530251</v>
      </c>
    </row>
    <row r="56" spans="1:10" x14ac:dyDescent="0.25">
      <c r="A56" t="s">
        <v>56</v>
      </c>
      <c r="C56" t="s">
        <v>133</v>
      </c>
      <c r="D56" t="s">
        <v>5</v>
      </c>
      <c r="F56" s="1">
        <v>47.989235721130342</v>
      </c>
      <c r="G56" s="1">
        <v>47.989235721130342</v>
      </c>
      <c r="J56" s="1">
        <v>54.023000000000003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/>
  </sheetViews>
  <sheetFormatPr defaultRowHeight="15" x14ac:dyDescent="0.25"/>
  <cols>
    <col min="1" max="2" width="30.7109375" customWidth="1"/>
    <col min="3" max="5" width="90.7109375" style="1" customWidth="1"/>
    <col min="6" max="11" width="58.7109375" style="1" customWidth="1"/>
    <col min="12" max="14" width="28.7109375" style="1" customWidth="1"/>
  </cols>
  <sheetData>
    <row r="1" spans="1:14" x14ac:dyDescent="0.25">
      <c r="A1" s="2" t="s">
        <v>76</v>
      </c>
      <c r="B1" s="2" t="s">
        <v>162</v>
      </c>
      <c r="C1" s="2" t="s">
        <v>163</v>
      </c>
      <c r="D1" s="2" t="s">
        <v>164</v>
      </c>
      <c r="E1" s="2" t="s">
        <v>165</v>
      </c>
      <c r="F1" s="2" t="s">
        <v>166</v>
      </c>
      <c r="G1" s="2" t="s">
        <v>167</v>
      </c>
      <c r="H1" s="2" t="s">
        <v>168</v>
      </c>
      <c r="I1" s="2" t="s">
        <v>169</v>
      </c>
      <c r="J1" s="2" t="s">
        <v>170</v>
      </c>
      <c r="K1" s="2" t="s">
        <v>171</v>
      </c>
      <c r="L1" s="2" t="s">
        <v>172</v>
      </c>
      <c r="M1" s="2" t="s">
        <v>2</v>
      </c>
      <c r="N1" s="2" t="s">
        <v>173</v>
      </c>
    </row>
    <row r="2" spans="1:14" x14ac:dyDescent="0.25">
      <c r="A2" t="s">
        <v>80</v>
      </c>
      <c r="B2" t="s">
        <v>6</v>
      </c>
      <c r="C2" s="1">
        <v>37.697088879235942</v>
      </c>
      <c r="E2" s="1">
        <v>59.37341515445393</v>
      </c>
      <c r="L2" s="1">
        <v>307.04916732655983</v>
      </c>
      <c r="M2" s="1">
        <v>404.1196713602497</v>
      </c>
      <c r="N2" s="1">
        <v>59.226297109186781</v>
      </c>
    </row>
    <row r="3" spans="1:14" x14ac:dyDescent="0.25">
      <c r="A3" t="s">
        <v>153</v>
      </c>
      <c r="B3" t="s">
        <v>6</v>
      </c>
      <c r="C3" s="1">
        <v>84.320947347240832</v>
      </c>
      <c r="L3" s="1">
        <v>55.777905627058352</v>
      </c>
      <c r="M3" s="1">
        <v>140.09885297429921</v>
      </c>
      <c r="N3" s="1">
        <v>113.0277</v>
      </c>
    </row>
    <row r="4" spans="1:14" x14ac:dyDescent="0.25">
      <c r="A4" t="s">
        <v>29</v>
      </c>
      <c r="B4" t="s">
        <v>6</v>
      </c>
      <c r="E4" s="1">
        <v>486.89992677423811</v>
      </c>
      <c r="F4" s="1">
        <v>38.904109589041099</v>
      </c>
      <c r="G4" s="1">
        <v>28.666666666666671</v>
      </c>
      <c r="L4" s="1">
        <v>399.55535120029322</v>
      </c>
      <c r="M4" s="1">
        <v>954.02605423023897</v>
      </c>
      <c r="N4" s="1">
        <v>107.4473719633398</v>
      </c>
    </row>
    <row r="5" spans="1:14" x14ac:dyDescent="0.25">
      <c r="A5" t="s">
        <v>134</v>
      </c>
      <c r="B5" t="s">
        <v>5</v>
      </c>
      <c r="C5" s="1">
        <v>7.3800949883598941</v>
      </c>
      <c r="E5" s="1">
        <v>67.983062268848641</v>
      </c>
      <c r="L5" s="1">
        <v>103.34337642400899</v>
      </c>
      <c r="M5" s="1">
        <v>178.70653368121751</v>
      </c>
      <c r="N5" s="1">
        <v>77.816249999999997</v>
      </c>
    </row>
    <row r="6" spans="1:14" x14ac:dyDescent="0.25">
      <c r="A6" t="s">
        <v>82</v>
      </c>
      <c r="B6" t="s">
        <v>5</v>
      </c>
      <c r="C6" s="1">
        <v>6.5842334998177892</v>
      </c>
      <c r="D6" s="1">
        <v>0.1980347864983607</v>
      </c>
      <c r="E6" s="1">
        <v>45.522611819430857</v>
      </c>
      <c r="L6" s="1">
        <v>58.590173520229477</v>
      </c>
      <c r="M6" s="1">
        <v>110.8950536259765</v>
      </c>
      <c r="N6" s="1">
        <v>85.172599999997331</v>
      </c>
    </row>
    <row r="7" spans="1:14" x14ac:dyDescent="0.25">
      <c r="A7" t="s">
        <v>135</v>
      </c>
      <c r="B7" t="s">
        <v>6</v>
      </c>
      <c r="C7" s="1">
        <v>13.03935076541754</v>
      </c>
      <c r="E7" s="1">
        <v>132.30140533492741</v>
      </c>
      <c r="L7" s="1">
        <v>108.5266030006824</v>
      </c>
      <c r="M7" s="1">
        <v>253.86735910102729</v>
      </c>
      <c r="N7" s="1">
        <v>105.26479999999999</v>
      </c>
    </row>
    <row r="8" spans="1:14" x14ac:dyDescent="0.25">
      <c r="A8" t="s">
        <v>83</v>
      </c>
      <c r="B8" t="s">
        <v>5</v>
      </c>
      <c r="C8" s="1">
        <v>20.159764870899501</v>
      </c>
      <c r="D8" s="1">
        <v>0.13973959014024159</v>
      </c>
      <c r="E8" s="1">
        <v>61.331706112551252</v>
      </c>
      <c r="L8" s="1">
        <v>161.23798862336079</v>
      </c>
      <c r="M8" s="1">
        <v>242.86919919695191</v>
      </c>
      <c r="N8" s="1">
        <v>67.782499999999246</v>
      </c>
    </row>
    <row r="9" spans="1:14" x14ac:dyDescent="0.25">
      <c r="A9" t="s">
        <v>136</v>
      </c>
      <c r="B9" t="s">
        <v>5</v>
      </c>
      <c r="C9" s="1">
        <v>31.612050569566481</v>
      </c>
      <c r="E9" s="1">
        <v>21.072979616736319</v>
      </c>
      <c r="L9" s="1">
        <v>58.075750395209234</v>
      </c>
      <c r="M9" s="1">
        <v>110.76078058151199</v>
      </c>
      <c r="N9" s="1">
        <v>85.822999999999993</v>
      </c>
    </row>
    <row r="10" spans="1:14" x14ac:dyDescent="0.25">
      <c r="A10" t="s">
        <v>34</v>
      </c>
      <c r="B10" t="s">
        <v>6</v>
      </c>
      <c r="E10" s="1">
        <v>268.40253817199641</v>
      </c>
      <c r="F10" s="1">
        <v>38.904109589041099</v>
      </c>
      <c r="G10" s="1">
        <v>28.666666666666671</v>
      </c>
      <c r="L10" s="1">
        <v>256.97677949609022</v>
      </c>
      <c r="M10" s="1">
        <v>592.95009392379438</v>
      </c>
      <c r="N10" s="1">
        <v>103.8333279718634</v>
      </c>
    </row>
    <row r="11" spans="1:14" x14ac:dyDescent="0.25">
      <c r="A11" t="s">
        <v>84</v>
      </c>
      <c r="B11" t="s">
        <v>4</v>
      </c>
      <c r="C11" s="1">
        <v>19.54929209542264</v>
      </c>
      <c r="E11" s="1">
        <v>106.265114271657</v>
      </c>
      <c r="L11" s="1">
        <v>180.65573254946909</v>
      </c>
      <c r="M11" s="1">
        <v>306.47013891654882</v>
      </c>
      <c r="N11" s="1">
        <v>76.339433333333346</v>
      </c>
    </row>
    <row r="12" spans="1:14" x14ac:dyDescent="0.25">
      <c r="A12" t="s">
        <v>85</v>
      </c>
      <c r="B12" t="s">
        <v>5</v>
      </c>
      <c r="C12" s="1">
        <v>8.3395532874551623</v>
      </c>
      <c r="E12" s="1">
        <v>51.355412541135763</v>
      </c>
      <c r="L12" s="1">
        <v>136.10412285042699</v>
      </c>
      <c r="M12" s="1">
        <v>195.7990886790179</v>
      </c>
      <c r="N12" s="1">
        <v>64.736899999999991</v>
      </c>
    </row>
    <row r="13" spans="1:14" x14ac:dyDescent="0.25">
      <c r="A13" t="s">
        <v>36</v>
      </c>
      <c r="B13" t="s">
        <v>5</v>
      </c>
      <c r="E13" s="1">
        <v>3115.133965280701</v>
      </c>
      <c r="F13" s="1">
        <v>38.904109589041617</v>
      </c>
      <c r="G13" s="1">
        <v>28.666666666667052</v>
      </c>
      <c r="L13" s="1">
        <v>1840.130223735136</v>
      </c>
      <c r="M13" s="1">
        <v>5022.834965271546</v>
      </c>
      <c r="N13" s="1">
        <v>122.83237920978431</v>
      </c>
    </row>
    <row r="14" spans="1:14" x14ac:dyDescent="0.25">
      <c r="A14" t="s">
        <v>37</v>
      </c>
      <c r="B14" t="s">
        <v>5</v>
      </c>
      <c r="E14" s="1">
        <v>481.14270972708442</v>
      </c>
      <c r="F14" s="1">
        <v>38.904109589041099</v>
      </c>
      <c r="G14" s="1">
        <v>28.666666666666671</v>
      </c>
      <c r="L14" s="1">
        <v>197.5958042873082</v>
      </c>
      <c r="M14" s="1">
        <v>746.30929027010029</v>
      </c>
      <c r="N14" s="1">
        <v>169.9627083848543</v>
      </c>
    </row>
    <row r="15" spans="1:14" x14ac:dyDescent="0.25">
      <c r="A15" t="s">
        <v>137</v>
      </c>
      <c r="B15" t="s">
        <v>5</v>
      </c>
      <c r="C15" s="1">
        <v>24.113560778837321</v>
      </c>
      <c r="E15" s="1">
        <v>5.3757657908808509</v>
      </c>
      <c r="F15" s="1">
        <v>3.3513336600064889</v>
      </c>
      <c r="G15" s="1">
        <v>2.4694451546385841</v>
      </c>
      <c r="L15" s="1">
        <v>23.061838448524821</v>
      </c>
      <c r="M15" s="1">
        <v>58.371943832888057</v>
      </c>
      <c r="N15" s="1">
        <v>113.89974300370601</v>
      </c>
    </row>
    <row r="16" spans="1:14" x14ac:dyDescent="0.25">
      <c r="A16" t="s">
        <v>86</v>
      </c>
      <c r="B16" t="s">
        <v>6</v>
      </c>
      <c r="C16" s="1">
        <v>198.87729940243219</v>
      </c>
      <c r="E16" s="1">
        <v>236.30949627762911</v>
      </c>
      <c r="L16" s="1">
        <v>165.46777693741399</v>
      </c>
      <c r="M16" s="1">
        <v>600.6545726174752</v>
      </c>
      <c r="N16" s="1">
        <v>163.3517792289548</v>
      </c>
    </row>
    <row r="17" spans="1:14" x14ac:dyDescent="0.25">
      <c r="A17" t="s">
        <v>87</v>
      </c>
      <c r="B17" t="s">
        <v>5</v>
      </c>
      <c r="C17" s="1">
        <v>2.5843115963628129</v>
      </c>
      <c r="D17" s="1">
        <v>3.5135138846482838E-2</v>
      </c>
      <c r="E17" s="1">
        <v>44.214371668970543</v>
      </c>
      <c r="L17" s="1">
        <v>64.011386562383024</v>
      </c>
      <c r="M17" s="1">
        <v>110.8452049665628</v>
      </c>
      <c r="N17" s="1">
        <v>77.924170860354394</v>
      </c>
    </row>
    <row r="18" spans="1:14" x14ac:dyDescent="0.25">
      <c r="A18" t="s">
        <v>139</v>
      </c>
      <c r="B18" t="s">
        <v>4</v>
      </c>
      <c r="C18" s="1">
        <v>707.34768674975817</v>
      </c>
      <c r="E18" s="1">
        <v>2540.8793435501061</v>
      </c>
      <c r="F18" s="1">
        <v>38.904109589040729</v>
      </c>
      <c r="G18" s="1">
        <v>28.666666666666401</v>
      </c>
      <c r="L18" s="1">
        <v>2789.760035811606</v>
      </c>
      <c r="M18" s="1">
        <v>6105.5578423671777</v>
      </c>
      <c r="N18" s="1">
        <v>98.485209974911626</v>
      </c>
    </row>
    <row r="19" spans="1:14" x14ac:dyDescent="0.25">
      <c r="A19" t="s">
        <v>88</v>
      </c>
      <c r="B19" t="s">
        <v>5</v>
      </c>
      <c r="C19" s="1">
        <v>29.426062102409201</v>
      </c>
      <c r="E19" s="1">
        <v>340.36927600807348</v>
      </c>
      <c r="L19" s="1">
        <v>192.2632086306418</v>
      </c>
      <c r="M19" s="1">
        <v>607.6588424634798</v>
      </c>
      <c r="N19" s="1">
        <v>142.22506794520729</v>
      </c>
    </row>
    <row r="20" spans="1:14" x14ac:dyDescent="0.25">
      <c r="A20" t="s">
        <v>88</v>
      </c>
      <c r="B20" t="s">
        <v>5</v>
      </c>
      <c r="D20" s="1">
        <v>11.85528591718797</v>
      </c>
      <c r="E20" s="1">
        <v>33.745009805167278</v>
      </c>
    </row>
    <row r="21" spans="1:14" x14ac:dyDescent="0.25">
      <c r="A21" t="s">
        <v>39</v>
      </c>
      <c r="B21" t="s">
        <v>6</v>
      </c>
      <c r="E21" s="1">
        <v>278.56803364820553</v>
      </c>
      <c r="F21" s="1">
        <v>38.904109589041099</v>
      </c>
      <c r="G21" s="1">
        <v>28.666666666666671</v>
      </c>
      <c r="L21" s="1">
        <v>499.75726934531122</v>
      </c>
      <c r="M21" s="1">
        <v>845.89607924922439</v>
      </c>
      <c r="N21" s="1">
        <v>76.167623566699064</v>
      </c>
    </row>
    <row r="22" spans="1:14" x14ac:dyDescent="0.25">
      <c r="A22" t="s">
        <v>89</v>
      </c>
      <c r="B22" t="s">
        <v>6</v>
      </c>
      <c r="C22" s="1">
        <v>26.293954924278339</v>
      </c>
      <c r="D22" s="1">
        <v>113.5568745535346</v>
      </c>
      <c r="E22" s="1">
        <v>975.52092813947809</v>
      </c>
      <c r="L22" s="1">
        <v>761.78583108364592</v>
      </c>
      <c r="M22" s="1">
        <v>1877.1575887009369</v>
      </c>
      <c r="N22" s="1">
        <v>110.88692916666621</v>
      </c>
    </row>
    <row r="23" spans="1:14" x14ac:dyDescent="0.25">
      <c r="A23" t="s">
        <v>149</v>
      </c>
      <c r="B23" t="s">
        <v>4</v>
      </c>
      <c r="C23" s="1">
        <v>561.89693167324992</v>
      </c>
      <c r="L23" s="1">
        <v>1876.1430334797451</v>
      </c>
      <c r="M23" s="1">
        <v>2438.0399651529951</v>
      </c>
      <c r="N23" s="1">
        <v>58.477310351118938</v>
      </c>
    </row>
    <row r="24" spans="1:14" x14ac:dyDescent="0.25">
      <c r="A24" t="s">
        <v>140</v>
      </c>
      <c r="B24" t="s">
        <v>6</v>
      </c>
      <c r="C24" s="1">
        <v>37.940576951352469</v>
      </c>
      <c r="E24" s="1">
        <v>508.87354478504727</v>
      </c>
      <c r="L24" s="1">
        <v>877.50770775150556</v>
      </c>
      <c r="M24" s="1">
        <v>1424.321829487905</v>
      </c>
      <c r="N24" s="1">
        <v>73.041503522731617</v>
      </c>
    </row>
    <row r="25" spans="1:14" x14ac:dyDescent="0.25">
      <c r="A25" t="s">
        <v>141</v>
      </c>
      <c r="B25" t="s">
        <v>6</v>
      </c>
      <c r="C25" s="1">
        <v>12.980268233142001</v>
      </c>
      <c r="E25" s="1">
        <v>80.661084251377915</v>
      </c>
      <c r="L25" s="1">
        <v>139.23674536754541</v>
      </c>
      <c r="M25" s="1">
        <v>232.87809785206539</v>
      </c>
      <c r="N25" s="1">
        <v>75.26400000000001</v>
      </c>
    </row>
    <row r="26" spans="1:14" x14ac:dyDescent="0.25">
      <c r="A26" t="s">
        <v>90</v>
      </c>
      <c r="B26" t="s">
        <v>4</v>
      </c>
      <c r="C26" s="1">
        <v>122.9808083261582</v>
      </c>
      <c r="E26" s="1">
        <v>876.33865640290026</v>
      </c>
      <c r="L26" s="1">
        <v>1327.296804579418</v>
      </c>
      <c r="M26" s="1">
        <v>2578.456799425107</v>
      </c>
      <c r="N26" s="1">
        <v>87.418696085007596</v>
      </c>
    </row>
    <row r="27" spans="1:14" x14ac:dyDescent="0.25">
      <c r="A27" t="s">
        <v>90</v>
      </c>
      <c r="B27" t="s">
        <v>5</v>
      </c>
      <c r="C27" s="1">
        <v>122.9808083261582</v>
      </c>
      <c r="E27" s="1">
        <v>128.85972179047309</v>
      </c>
    </row>
    <row r="28" spans="1:14" x14ac:dyDescent="0.25">
      <c r="A28" t="s">
        <v>150</v>
      </c>
      <c r="B28" t="s">
        <v>4</v>
      </c>
      <c r="C28" s="1">
        <v>1387.8298167528569</v>
      </c>
      <c r="L28" s="1">
        <v>2695.2769848820089</v>
      </c>
      <c r="M28" s="1">
        <v>4083.1068016348659</v>
      </c>
      <c r="N28" s="1">
        <v>68.171029213018912</v>
      </c>
    </row>
    <row r="29" spans="1:14" x14ac:dyDescent="0.25">
      <c r="A29" t="s">
        <v>91</v>
      </c>
      <c r="B29" t="s">
        <v>5</v>
      </c>
      <c r="C29" s="1">
        <v>22.23059792493024</v>
      </c>
      <c r="E29" s="1">
        <v>106.3277115406898</v>
      </c>
      <c r="L29" s="1">
        <v>254.5958453364745</v>
      </c>
      <c r="M29" s="1">
        <v>383.15415480209452</v>
      </c>
      <c r="N29" s="1">
        <v>67.722774279003914</v>
      </c>
    </row>
    <row r="30" spans="1:14" x14ac:dyDescent="0.25">
      <c r="A30" t="s">
        <v>142</v>
      </c>
      <c r="B30" t="s">
        <v>5</v>
      </c>
      <c r="C30" s="1">
        <v>0.66812658323795537</v>
      </c>
      <c r="E30" s="1">
        <v>39.850348528777609</v>
      </c>
      <c r="L30" s="1">
        <v>81.43471355825568</v>
      </c>
      <c r="M30" s="1">
        <v>121.9531886702712</v>
      </c>
      <c r="N30" s="1">
        <v>67.390100000000004</v>
      </c>
    </row>
    <row r="31" spans="1:14" x14ac:dyDescent="0.25">
      <c r="A31" t="s">
        <v>143</v>
      </c>
      <c r="B31" t="s">
        <v>6</v>
      </c>
      <c r="C31" s="1">
        <v>24.2331405202595</v>
      </c>
      <c r="E31" s="1">
        <v>49.727965365361712</v>
      </c>
      <c r="L31" s="1">
        <v>186.82393753840631</v>
      </c>
      <c r="M31" s="1">
        <v>260.78504342402749</v>
      </c>
      <c r="N31" s="1">
        <v>62.814900000000002</v>
      </c>
    </row>
    <row r="32" spans="1:14" x14ac:dyDescent="0.25">
      <c r="A32" t="s">
        <v>144</v>
      </c>
      <c r="B32" t="s">
        <v>6</v>
      </c>
      <c r="C32" s="1">
        <v>315.40164246500268</v>
      </c>
      <c r="E32" s="1">
        <v>1415.85875963065</v>
      </c>
      <c r="F32" s="1">
        <v>38.904109589041099</v>
      </c>
      <c r="G32" s="1">
        <v>28.666666666666671</v>
      </c>
      <c r="L32" s="1">
        <v>2213.7436110823041</v>
      </c>
      <c r="M32" s="1">
        <v>4012.574789433665</v>
      </c>
      <c r="N32" s="1">
        <v>81.565843768256372</v>
      </c>
    </row>
    <row r="33" spans="1:14" x14ac:dyDescent="0.25">
      <c r="A33" t="s">
        <v>138</v>
      </c>
      <c r="B33" t="s">
        <v>5</v>
      </c>
      <c r="C33" s="1">
        <v>29.140295137627309</v>
      </c>
      <c r="E33" s="1">
        <v>57.029056489047512</v>
      </c>
      <c r="F33" s="1">
        <v>35.55277592903461</v>
      </c>
      <c r="G33" s="1">
        <v>26.19722151202809</v>
      </c>
      <c r="L33" s="1">
        <v>244.65256463613659</v>
      </c>
      <c r="M33" s="1">
        <v>392.57191370387409</v>
      </c>
      <c r="N33" s="1">
        <v>72.207443003706004</v>
      </c>
    </row>
    <row r="34" spans="1:14" x14ac:dyDescent="0.25">
      <c r="A34" t="s">
        <v>92</v>
      </c>
      <c r="B34" t="s">
        <v>6</v>
      </c>
      <c r="C34" s="1">
        <v>264.16079384382238</v>
      </c>
      <c r="E34" s="1">
        <v>438.71906953721577</v>
      </c>
      <c r="L34" s="1">
        <v>992.15286438575663</v>
      </c>
      <c r="M34" s="1">
        <v>1763.991066877803</v>
      </c>
      <c r="N34" s="1">
        <v>80.007427140418685</v>
      </c>
    </row>
    <row r="35" spans="1:14" x14ac:dyDescent="0.25">
      <c r="A35" t="s">
        <v>92</v>
      </c>
      <c r="B35" t="s">
        <v>6</v>
      </c>
      <c r="D35" s="1">
        <v>50.90114453354262</v>
      </c>
      <c r="E35" s="1">
        <v>18.05719457746536</v>
      </c>
    </row>
    <row r="36" spans="1:14" x14ac:dyDescent="0.25">
      <c r="A36" t="s">
        <v>46</v>
      </c>
      <c r="B36" t="s">
        <v>4</v>
      </c>
      <c r="E36" s="1">
        <v>400.14366281654668</v>
      </c>
      <c r="F36" s="1">
        <v>38.904109589041099</v>
      </c>
      <c r="G36" s="1">
        <v>28.666666666666671</v>
      </c>
      <c r="L36" s="1">
        <v>346.51439927305449</v>
      </c>
      <c r="M36" s="1">
        <v>814.22883834530899</v>
      </c>
      <c r="N36" s="1">
        <v>105.7396108283114</v>
      </c>
    </row>
    <row r="37" spans="1:14" x14ac:dyDescent="0.25">
      <c r="A37" t="s">
        <v>154</v>
      </c>
      <c r="B37" t="s">
        <v>6</v>
      </c>
      <c r="C37" s="1">
        <v>37.172820136442191</v>
      </c>
      <c r="L37" s="1">
        <v>186.26975481491891</v>
      </c>
      <c r="M37" s="1">
        <v>223.44257495136111</v>
      </c>
      <c r="N37" s="1">
        <v>53.980400000000003</v>
      </c>
    </row>
    <row r="38" spans="1:14" x14ac:dyDescent="0.25">
      <c r="A38" t="s">
        <v>94</v>
      </c>
      <c r="B38" t="s">
        <v>6</v>
      </c>
      <c r="C38" s="1">
        <v>9.0756609946884534</v>
      </c>
      <c r="D38" s="1">
        <v>0.1088344763650949</v>
      </c>
      <c r="E38" s="1">
        <v>39.67167962594408</v>
      </c>
      <c r="L38" s="1">
        <v>45.389726009544248</v>
      </c>
      <c r="M38" s="1">
        <v>94.245901106541879</v>
      </c>
      <c r="N38" s="1">
        <v>93.436685405472616</v>
      </c>
    </row>
    <row r="39" spans="1:14" x14ac:dyDescent="0.25">
      <c r="A39" t="s">
        <v>95</v>
      </c>
      <c r="B39" t="s">
        <v>4</v>
      </c>
      <c r="C39" s="1">
        <v>83.733738396064425</v>
      </c>
      <c r="E39" s="1">
        <v>380.4762647703144</v>
      </c>
      <c r="L39" s="1">
        <v>1035.169842808489</v>
      </c>
      <c r="M39" s="1">
        <v>2424.3195986775968</v>
      </c>
      <c r="N39" s="1">
        <v>105.3879058575655</v>
      </c>
    </row>
    <row r="40" spans="1:14" x14ac:dyDescent="0.25">
      <c r="A40" t="s">
        <v>95</v>
      </c>
      <c r="B40" t="s">
        <v>6</v>
      </c>
      <c r="C40" s="1">
        <v>83.733738396064425</v>
      </c>
      <c r="E40" s="1">
        <v>841.20601430666522</v>
      </c>
    </row>
    <row r="41" spans="1:14" x14ac:dyDescent="0.25">
      <c r="A41" t="s">
        <v>96</v>
      </c>
      <c r="B41" t="s">
        <v>6</v>
      </c>
      <c r="C41" s="1">
        <v>3.3727731235373559</v>
      </c>
      <c r="D41" s="1">
        <v>0.29769032060649919</v>
      </c>
      <c r="E41" s="1">
        <v>29.627585952219519</v>
      </c>
      <c r="L41" s="1">
        <v>48.606910113549368</v>
      </c>
      <c r="M41" s="1">
        <v>81.904959509912743</v>
      </c>
      <c r="N41" s="1">
        <v>75.827144110496832</v>
      </c>
    </row>
    <row r="42" spans="1:14" x14ac:dyDescent="0.25">
      <c r="A42" t="s">
        <v>49</v>
      </c>
      <c r="B42" t="s">
        <v>6</v>
      </c>
      <c r="E42" s="1">
        <v>375.21903238582428</v>
      </c>
      <c r="F42" s="1">
        <v>38.904109589041099</v>
      </c>
      <c r="G42" s="1">
        <v>28.666666666666671</v>
      </c>
      <c r="L42" s="1">
        <v>535.12766500001089</v>
      </c>
      <c r="M42" s="1">
        <v>977.91747364154298</v>
      </c>
      <c r="N42" s="1">
        <v>82.235117322645863</v>
      </c>
    </row>
    <row r="43" spans="1:14" x14ac:dyDescent="0.25">
      <c r="A43" t="s">
        <v>97</v>
      </c>
      <c r="B43" t="s">
        <v>6</v>
      </c>
      <c r="C43" s="1">
        <v>5.4997055962956596</v>
      </c>
      <c r="D43" s="1">
        <v>1.5859867209413781E-2</v>
      </c>
      <c r="E43" s="1">
        <v>22.05446701029064</v>
      </c>
      <c r="L43" s="1">
        <v>91.499233900426816</v>
      </c>
      <c r="M43" s="1">
        <v>119.06926637422249</v>
      </c>
      <c r="N43" s="1">
        <v>58.559145890455603</v>
      </c>
    </row>
    <row r="44" spans="1:14" x14ac:dyDescent="0.25">
      <c r="A44" t="s">
        <v>51</v>
      </c>
      <c r="B44" t="s">
        <v>5</v>
      </c>
      <c r="E44" s="1">
        <v>223.59691019483279</v>
      </c>
      <c r="F44" s="1">
        <v>38.904109589041099</v>
      </c>
      <c r="G44" s="1">
        <v>28.666666666666671</v>
      </c>
      <c r="L44" s="1">
        <v>125.11741214977521</v>
      </c>
      <c r="M44" s="1">
        <v>416.28509860031568</v>
      </c>
      <c r="N44" s="1">
        <v>149.7220020390892</v>
      </c>
    </row>
    <row r="45" spans="1:14" x14ac:dyDescent="0.25">
      <c r="A45" t="s">
        <v>98</v>
      </c>
      <c r="B45" t="s">
        <v>5</v>
      </c>
      <c r="C45" s="1">
        <v>17.90255586843497</v>
      </c>
      <c r="E45" s="1">
        <v>186.45892401201911</v>
      </c>
      <c r="L45" s="1">
        <v>365.65193774118973</v>
      </c>
      <c r="M45" s="1">
        <v>570.01341762164373</v>
      </c>
      <c r="N45" s="1">
        <v>70.150329166666666</v>
      </c>
    </row>
    <row r="46" spans="1:14" x14ac:dyDescent="0.25">
      <c r="A46" t="s">
        <v>99</v>
      </c>
      <c r="B46" t="s">
        <v>6</v>
      </c>
      <c r="C46" s="1">
        <v>7.4427769566937396</v>
      </c>
      <c r="D46" s="1">
        <v>0.84177531988330279</v>
      </c>
      <c r="E46" s="1">
        <v>32.319492192250642</v>
      </c>
      <c r="L46" s="1">
        <v>57.699755361384042</v>
      </c>
      <c r="M46" s="1">
        <v>98.303799830211716</v>
      </c>
      <c r="N46" s="1">
        <v>76.667066691241118</v>
      </c>
    </row>
    <row r="47" spans="1:14" x14ac:dyDescent="0.25">
      <c r="A47" t="s">
        <v>100</v>
      </c>
      <c r="B47" t="s">
        <v>5</v>
      </c>
      <c r="C47" s="1">
        <v>32.473845719530438</v>
      </c>
      <c r="D47" s="1">
        <v>0.40297386442242389</v>
      </c>
      <c r="E47" s="1">
        <v>87.266822915584939</v>
      </c>
      <c r="L47" s="1">
        <v>240.50164322293719</v>
      </c>
      <c r="M47" s="1">
        <v>360.64528572247502</v>
      </c>
      <c r="N47" s="1">
        <v>67.479945833332991</v>
      </c>
    </row>
    <row r="48" spans="1:14" x14ac:dyDescent="0.25">
      <c r="A48" t="s">
        <v>54</v>
      </c>
      <c r="B48" t="s">
        <v>6</v>
      </c>
      <c r="E48" s="1">
        <v>50.13239396833221</v>
      </c>
      <c r="F48" s="1">
        <v>38.904109589041099</v>
      </c>
      <c r="G48" s="1">
        <v>28.666666666666671</v>
      </c>
      <c r="L48" s="1">
        <v>228.06457184774351</v>
      </c>
      <c r="M48" s="1">
        <v>345.76774207178352</v>
      </c>
      <c r="N48" s="1">
        <v>68.224311506031952</v>
      </c>
    </row>
    <row r="49" spans="1:14" x14ac:dyDescent="0.25">
      <c r="A49" t="s">
        <v>145</v>
      </c>
      <c r="B49" t="s">
        <v>6</v>
      </c>
      <c r="C49" s="1">
        <v>37.59748780005318</v>
      </c>
      <c r="E49" s="1">
        <v>30.332664304970109</v>
      </c>
      <c r="L49" s="1">
        <v>54.152685922318128</v>
      </c>
      <c r="M49" s="1">
        <v>122.0828380273414</v>
      </c>
      <c r="N49" s="1">
        <v>101.44884999999999</v>
      </c>
    </row>
    <row r="50" spans="1:14" x14ac:dyDescent="0.25">
      <c r="A50" t="s">
        <v>55</v>
      </c>
      <c r="B50" t="s">
        <v>6</v>
      </c>
      <c r="E50" s="1">
        <v>155.37127183131139</v>
      </c>
      <c r="F50" s="1">
        <v>38.904109589041099</v>
      </c>
      <c r="G50" s="1">
        <v>28.666666666666671</v>
      </c>
      <c r="L50" s="1">
        <v>284.48461380816929</v>
      </c>
      <c r="M50" s="1">
        <v>507.42666189518837</v>
      </c>
      <c r="N50" s="1">
        <v>80.265148542201288</v>
      </c>
    </row>
    <row r="51" spans="1:14" x14ac:dyDescent="0.25">
      <c r="A51" t="s">
        <v>151</v>
      </c>
      <c r="B51" t="s">
        <v>5</v>
      </c>
      <c r="C51" s="1">
        <v>121.0937687547143</v>
      </c>
      <c r="L51" s="1">
        <v>218.13631244644449</v>
      </c>
      <c r="M51" s="1">
        <v>339.23008120115878</v>
      </c>
      <c r="N51" s="1">
        <v>69.980800000000002</v>
      </c>
    </row>
    <row r="52" spans="1:14" x14ac:dyDescent="0.25">
      <c r="A52" t="s">
        <v>101</v>
      </c>
      <c r="B52" t="s">
        <v>6</v>
      </c>
      <c r="C52" s="1">
        <v>13.59904886062618</v>
      </c>
      <c r="E52" s="1">
        <v>90.539177276510046</v>
      </c>
      <c r="L52" s="1">
        <v>270.3657384604582</v>
      </c>
      <c r="M52" s="1">
        <v>374.5039645975944</v>
      </c>
      <c r="N52" s="1">
        <v>62.332892114421902</v>
      </c>
    </row>
    <row r="53" spans="1:14" x14ac:dyDescent="0.25">
      <c r="A53" t="s">
        <v>93</v>
      </c>
      <c r="B53" t="s">
        <v>6</v>
      </c>
      <c r="C53" s="1">
        <v>71.043379727565551</v>
      </c>
      <c r="E53" s="1">
        <v>39.603338343514707</v>
      </c>
      <c r="L53" s="1">
        <v>89.562018852301691</v>
      </c>
      <c r="M53" s="1">
        <v>206.4336325913566</v>
      </c>
      <c r="N53" s="1">
        <v>103.721572890519</v>
      </c>
    </row>
    <row r="54" spans="1:14" x14ac:dyDescent="0.25">
      <c r="A54" t="s">
        <v>93</v>
      </c>
      <c r="B54" t="s">
        <v>6</v>
      </c>
      <c r="D54" s="1">
        <v>4.5948658013896306</v>
      </c>
      <c r="E54" s="1">
        <v>1.6300298665849919</v>
      </c>
    </row>
    <row r="55" spans="1:14" x14ac:dyDescent="0.25">
      <c r="A55" t="s">
        <v>152</v>
      </c>
      <c r="B55" t="s">
        <v>5</v>
      </c>
      <c r="C55" s="1">
        <v>891.7433660646218</v>
      </c>
      <c r="L55" s="1">
        <v>2776.0536130190571</v>
      </c>
      <c r="M55" s="1">
        <v>3667.7969790836792</v>
      </c>
      <c r="N55" s="1">
        <v>59.455214872189323</v>
      </c>
    </row>
    <row r="56" spans="1:14" x14ac:dyDescent="0.25">
      <c r="A56" t="s">
        <v>56</v>
      </c>
      <c r="B56" t="s">
        <v>5</v>
      </c>
      <c r="E56" s="1">
        <v>1425.887364749444</v>
      </c>
      <c r="F56" s="1">
        <v>38.904109589041099</v>
      </c>
      <c r="G56" s="1">
        <v>28.666666666666671</v>
      </c>
      <c r="L56" s="1">
        <v>2159.515607450865</v>
      </c>
      <c r="M56" s="1">
        <v>3652.9737484560169</v>
      </c>
      <c r="N56" s="1">
        <v>76.120690266537437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GERAL</vt:lpstr>
      <vt:lpstr>UTC</vt:lpstr>
      <vt:lpstr>TRANSBORDO</vt:lpstr>
      <vt:lpstr>CTR</vt:lpstr>
      <vt:lpstr>Percursos</vt:lpstr>
      <vt:lpstr>Custos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Pedrosa</dc:creator>
  <cp:lastModifiedBy>user</cp:lastModifiedBy>
  <dcterms:created xsi:type="dcterms:W3CDTF">2020-09-24T18:44:50Z</dcterms:created>
  <dcterms:modified xsi:type="dcterms:W3CDTF">2020-12-16T18:59:48Z</dcterms:modified>
</cp:coreProperties>
</file>